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vbaProject.bin" ContentType="application/vnd.ms-office.vbaProject"/>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D:\"/>
    </mc:Choice>
  </mc:AlternateContent>
  <workbookProtection workbookPassword="E62F" lockStructure="1"/>
  <bookViews>
    <workbookView xWindow="0" yWindow="0" windowWidth="20490" windowHeight="6735"/>
  </bookViews>
  <sheets>
    <sheet name="割引率算出" sheetId="1" r:id="rId1"/>
    <sheet name="結果点数換算表" sheetId="2" state="veryHidden" r:id="rId2"/>
    <sheet name="点数割引換算表" sheetId="5" state="veryHidden" r:id="rId3"/>
  </sheets>
  <definedNames>
    <definedName name="_xlnm.Print_Area" localSheetId="0">割引率算出!$A$1:$N$42</definedName>
  </definedNames>
  <calcPr calcId="162913"/>
</workbook>
</file>

<file path=xl/calcChain.xml><?xml version="1.0" encoding="utf-8"?>
<calcChain xmlns="http://schemas.openxmlformats.org/spreadsheetml/2006/main">
  <c r="G78" i="2" l="1"/>
  <c r="G75" i="2"/>
  <c r="I75" i="2" s="1"/>
  <c r="G72" i="2"/>
  <c r="G69" i="2"/>
  <c r="I69" i="2" s="1"/>
  <c r="G66" i="2"/>
  <c r="G63" i="2"/>
  <c r="I63" i="2" s="1"/>
  <c r="G60" i="2"/>
  <c r="G57" i="2"/>
  <c r="I57" i="2" s="1"/>
  <c r="G54" i="2"/>
  <c r="H54" i="2" s="1"/>
  <c r="G51" i="2"/>
  <c r="I51" i="2" s="1"/>
  <c r="G48" i="2"/>
  <c r="G45" i="2"/>
  <c r="I45" i="2" s="1"/>
  <c r="G42" i="2"/>
  <c r="G39" i="2"/>
  <c r="I39" i="2" s="1"/>
  <c r="G36" i="2"/>
  <c r="G33" i="2"/>
  <c r="I33" i="2" s="1"/>
  <c r="G30" i="2"/>
  <c r="G27" i="2"/>
  <c r="I27" i="2" s="1"/>
  <c r="G24" i="2"/>
  <c r="G21" i="2"/>
  <c r="I21" i="2" s="1"/>
  <c r="G18" i="2"/>
  <c r="G15" i="2"/>
  <c r="I15" i="2" s="1"/>
  <c r="G12" i="2"/>
  <c r="G9" i="2"/>
  <c r="I9" i="2" s="1"/>
  <c r="G6" i="2"/>
  <c r="H6" i="2" s="1"/>
  <c r="H78" i="2"/>
  <c r="H72" i="2"/>
  <c r="H66" i="2"/>
  <c r="H60" i="2"/>
  <c r="H48" i="2"/>
  <c r="H42" i="2"/>
  <c r="H36" i="2"/>
  <c r="H30" i="2"/>
  <c r="H24" i="2"/>
  <c r="H18" i="2"/>
  <c r="H12" i="2"/>
  <c r="I6" i="2" l="1"/>
  <c r="H69" i="2"/>
  <c r="H21" i="2"/>
  <c r="H45" i="2"/>
  <c r="H9" i="2"/>
  <c r="H33" i="2"/>
  <c r="H57" i="2"/>
  <c r="H15" i="2"/>
  <c r="H27" i="2"/>
  <c r="H39" i="2"/>
  <c r="H51" i="2"/>
  <c r="H63" i="2"/>
  <c r="H75" i="2"/>
  <c r="I12" i="2"/>
  <c r="I18" i="2"/>
  <c r="I24" i="2"/>
  <c r="I30" i="2"/>
  <c r="I36" i="2"/>
  <c r="I42" i="2"/>
  <c r="I48" i="2"/>
  <c r="I54" i="2"/>
  <c r="I60" i="2"/>
  <c r="I66" i="2"/>
  <c r="I72" i="2"/>
  <c r="I78" i="2"/>
  <c r="I2" i="2" l="1"/>
  <c r="I3" i="2" l="1"/>
  <c r="J41" i="1" s="1"/>
  <c r="J37" i="1"/>
</calcChain>
</file>

<file path=xl/sharedStrings.xml><?xml version="1.0" encoding="utf-8"?>
<sst xmlns="http://schemas.openxmlformats.org/spreadsheetml/2006/main" count="204" uniqueCount="85">
  <si>
    <t>No.</t>
    <phoneticPr fontId="0" type="Hiragana"/>
  </si>
  <si>
    <t>error</t>
    <phoneticPr fontId="0" type="Hiragana"/>
  </si>
  <si>
    <t>YES</t>
  </si>
  <si>
    <t>YES</t>
    <phoneticPr fontId="0" type="Hiragana"/>
  </si>
  <si>
    <t>NO</t>
    <phoneticPr fontId="0" type="Hiragana"/>
  </si>
  <si>
    <t/>
    <rPh sb="0" eb="0">
      <t/>
    </rPh>
    <rPh sb="0" eb="0">
      <t/>
    </rPh>
    <phoneticPr fontId="0" type="Hiragana"/>
  </si>
  <si>
    <t/>
    <rPh sb="0" eb="0">
      <t/>
    </rPh>
    <rPh sb="0" eb="0">
      <t/>
    </rPh>
    <phoneticPr fontId="0" type="Hiragana"/>
  </si>
  <si>
    <t/>
    <rPh sb="0" eb="0">
      <t/>
    </rPh>
    <rPh sb="0" eb="0">
      <t/>
    </rPh>
    <phoneticPr fontId="0" type="Hiragana"/>
  </si>
  <si>
    <t/>
    <phoneticPr fontId="0" type="Hiragana"/>
  </si>
  <si>
    <t/>
    <rPh sb="0" eb="0">
      <t/>
    </rPh>
    <rPh sb="0" eb="0">
      <t/>
    </rPh>
    <phoneticPr fontId="0" type="Hiragana"/>
  </si>
  <si>
    <t/>
    <phoneticPr fontId="0" type="Hiragana"/>
  </si>
  <si>
    <t/>
    <rPh sb="0" eb="0">
      <t/>
    </rPh>
    <rPh sb="0" eb="0">
      <t/>
    </rPh>
    <phoneticPr fontId="0" type="Hiragana"/>
  </si>
  <si>
    <r>
      <rPr>
        <sz val="9"/>
        <color theme="1"/>
        <rFont val="ＭＳ ゴシック"/>
        <family val="3"/>
        <charset val="128"/>
      </rPr>
      <t>総点数</t>
    </r>
    <phoneticPr fontId="0" type="Hiragana"/>
  </si>
  <si>
    <r>
      <rPr>
        <sz val="9"/>
        <color theme="1"/>
        <rFont val="ＭＳ ゴシック"/>
        <family val="3"/>
        <charset val="128"/>
      </rPr>
      <t>割引率</t>
    </r>
    <phoneticPr fontId="0" type="Hiragana"/>
  </si>
  <si>
    <r>
      <rPr>
        <sz val="11"/>
        <color theme="1"/>
        <rFont val="ＭＳ ゴシック"/>
        <family val="3"/>
        <charset val="128"/>
      </rPr>
      <t>■すべてのプランについて、全項目ヒアリング対象とする。
■わからない場合は「いいえ」を選択する想定。</t>
    </r>
    <rPh sb="13" eb="16">
      <t>ゼンコウモク</t>
    </rPh>
    <rPh sb="21" eb="23">
      <t>タイショウ</t>
    </rPh>
    <rPh sb="34" eb="36">
      <t>バアイ</t>
    </rPh>
    <rPh sb="43" eb="45">
      <t>センタク</t>
    </rPh>
    <rPh sb="47" eb="49">
      <t>ソウテイ</t>
    </rPh>
    <phoneticPr fontId="121"/>
  </si>
  <si>
    <r>
      <rPr>
        <sz val="9"/>
        <rFont val="ＭＳ ゴシック"/>
        <family val="3"/>
        <charset val="128"/>
      </rPr>
      <t>情報セキュリティに関わるルールや対策を定めていますか。</t>
    </r>
    <phoneticPr fontId="0" type="Hiragana"/>
  </si>
  <si>
    <r>
      <rPr>
        <sz val="9"/>
        <rFont val="ＭＳ ゴシック"/>
        <family val="3"/>
        <charset val="128"/>
      </rPr>
      <t>情報漏洩や不正アクセスなどの情報セキュリティ事故の発生に備えて体制や手順を整備していますか。</t>
    </r>
    <phoneticPr fontId="0" type="Hiragana"/>
  </si>
  <si>
    <r>
      <rPr>
        <sz val="9"/>
        <rFont val="ＭＳ ゴシック"/>
        <family val="3"/>
        <charset val="128"/>
      </rPr>
      <t>業務に関わる情報を、業務に関係のない人や組織に漏らさないようルール化して従業員に守らせていますか。</t>
    </r>
    <phoneticPr fontId="0" type="Hiragana"/>
  </si>
  <si>
    <r>
      <rPr>
        <sz val="9"/>
        <rFont val="ＭＳ ゴシック"/>
        <family val="3"/>
        <charset val="128"/>
      </rPr>
      <t>情報セキュリティに関わる認証を取得していますか。</t>
    </r>
    <phoneticPr fontId="0" type="Hiragana"/>
  </si>
  <si>
    <r>
      <rPr>
        <sz val="9"/>
        <color theme="1"/>
        <rFont val="ＭＳ ゴシック"/>
        <family val="3"/>
        <charset val="128"/>
      </rPr>
      <t>従業員に対してセキュリティ教育などの啓発活動を実施していますか。</t>
    </r>
    <phoneticPr fontId="0" type="Hiragana"/>
  </si>
  <si>
    <r>
      <rPr>
        <sz val="9"/>
        <rFont val="ＭＳ ゴシック"/>
        <family val="3"/>
        <charset val="128"/>
      </rPr>
      <t>インターネットを介したウイルス感染や</t>
    </r>
    <r>
      <rPr>
        <sz val="9"/>
        <rFont val="Arial"/>
        <family val="2"/>
      </rPr>
      <t>SNS</t>
    </r>
    <r>
      <rPr>
        <sz val="9"/>
        <rFont val="ＭＳ ゴシック"/>
        <family val="3"/>
        <charset val="128"/>
      </rPr>
      <t>への書き込みなどのトラブルへの対策をしていますか。</t>
    </r>
    <phoneticPr fontId="0" type="Hiragana"/>
  </si>
  <si>
    <r>
      <rPr>
        <sz val="9"/>
        <rFont val="ＭＳ ゴシック"/>
        <family val="3"/>
        <charset val="128"/>
      </rPr>
      <t>セキュリティのルールや、セキュリティ対策の実施状況が適切かどうか確認する仕組みはありますか。</t>
    </r>
    <phoneticPr fontId="0" type="Hiragana"/>
  </si>
  <si>
    <r>
      <rPr>
        <sz val="9"/>
        <rFont val="ＭＳ ゴシック"/>
        <family val="3"/>
        <charset val="128"/>
      </rPr>
      <t>社内のパソコンを、第三者が不正に操作できないようにしていますか？</t>
    </r>
    <phoneticPr fontId="0" type="Hiragana"/>
  </si>
  <si>
    <r>
      <rPr>
        <sz val="9"/>
        <color theme="1"/>
        <rFont val="ＭＳ ゴシック"/>
        <family val="3"/>
        <charset val="128"/>
      </rPr>
      <t>会社の敷地、建物内において、業務に関係のない第三者が勝手に侵入できないような対策を施していますか。</t>
    </r>
    <phoneticPr fontId="0" type="Hiragana"/>
  </si>
  <si>
    <r>
      <rPr>
        <sz val="9"/>
        <rFont val="ＭＳ ゴシック"/>
        <family val="3"/>
        <charset val="128"/>
      </rPr>
      <t>会社で保有する情報機器（パソコン、サーバー、ネットワーク機器、電子記憶媒体）を特定しセキュリティの観点から管理していますか。</t>
    </r>
    <phoneticPr fontId="0" type="Hiragana"/>
  </si>
  <si>
    <r>
      <rPr>
        <sz val="9"/>
        <rFont val="ＭＳ ゴシック"/>
        <family val="3"/>
        <charset val="128"/>
      </rPr>
      <t>重要な情報が記載された書類または保存されている電子記憶媒体を紛失や盗難から守る対策を行っていますか。</t>
    </r>
    <phoneticPr fontId="0" type="Hiragana"/>
  </si>
  <si>
    <r>
      <rPr>
        <sz val="9"/>
        <color theme="1"/>
        <rFont val="ＭＳ ゴシック"/>
        <family val="3"/>
        <charset val="128"/>
      </rPr>
      <t>業務に関わる情報を保有するパソコンや電子記憶媒体、又は記載がされた書類などは、その情報が第三者の手に渡らない方法で廃棄していますか。</t>
    </r>
    <phoneticPr fontId="0" type="Hiragana"/>
  </si>
  <si>
    <r>
      <rPr>
        <sz val="9"/>
        <rFont val="ＭＳ ゴシック"/>
        <family val="3"/>
        <charset val="128"/>
      </rPr>
      <t>会社のネットワーク構成を文書化していますか。</t>
    </r>
    <phoneticPr fontId="0" type="Hiragana"/>
  </si>
  <si>
    <r>
      <rPr>
        <sz val="9"/>
        <rFont val="ＭＳ ゴシック"/>
        <family val="3"/>
        <charset val="128"/>
      </rPr>
      <t>インターネットの脅威</t>
    </r>
    <r>
      <rPr>
        <sz val="9"/>
        <rFont val="Arial"/>
        <family val="2"/>
      </rPr>
      <t>(</t>
    </r>
    <r>
      <rPr>
        <sz val="9"/>
        <rFont val="ＭＳ ゴシック"/>
        <family val="3"/>
        <charset val="128"/>
      </rPr>
      <t>攻撃</t>
    </r>
    <r>
      <rPr>
        <sz val="9"/>
        <rFont val="Arial"/>
        <family val="2"/>
      </rPr>
      <t>)</t>
    </r>
    <r>
      <rPr>
        <sz val="9"/>
        <rFont val="ＭＳ ゴシック"/>
        <family val="3"/>
        <charset val="128"/>
      </rPr>
      <t>から会社のネットワークを守るためのセキュリティ機器を導入していますか。</t>
    </r>
    <phoneticPr fontId="0" type="Hiragana"/>
  </si>
  <si>
    <r>
      <rPr>
        <sz val="9"/>
        <color theme="1"/>
        <rFont val="ＭＳ ゴシック"/>
        <family val="3"/>
        <charset val="128"/>
      </rPr>
      <t>電子メールの取り扱いに関わるセキュリティルールを定めていますか。</t>
    </r>
    <phoneticPr fontId="0" type="Hiragana"/>
  </si>
  <si>
    <r>
      <rPr>
        <sz val="9"/>
        <rFont val="ＭＳ ゴシック"/>
        <family val="3"/>
        <charset val="128"/>
      </rPr>
      <t>社内の</t>
    </r>
    <r>
      <rPr>
        <sz val="9"/>
        <rFont val="Arial"/>
        <family val="2"/>
      </rPr>
      <t>Wi-Fi(</t>
    </r>
    <r>
      <rPr>
        <sz val="9"/>
        <rFont val="ＭＳ ゴシック"/>
        <family val="3"/>
        <charset val="128"/>
      </rPr>
      <t>無線</t>
    </r>
    <r>
      <rPr>
        <sz val="9"/>
        <rFont val="Arial"/>
        <family val="2"/>
      </rPr>
      <t>LAN)</t>
    </r>
    <r>
      <rPr>
        <sz val="9"/>
        <rFont val="ＭＳ ゴシック"/>
        <family val="3"/>
        <charset val="128"/>
      </rPr>
      <t>は、盗聴や不正利用から保護する対策を施していますか。</t>
    </r>
    <phoneticPr fontId="0" type="Hiragana"/>
  </si>
  <si>
    <r>
      <rPr>
        <sz val="9"/>
        <rFont val="ＭＳ ゴシック"/>
        <family val="3"/>
        <charset val="128"/>
      </rPr>
      <t>会社の情報を利用する様々なツールに対するアクセス制限を行っていますか。</t>
    </r>
    <phoneticPr fontId="0" type="Hiragana"/>
  </si>
  <si>
    <r>
      <rPr>
        <sz val="9"/>
        <rFont val="ＭＳ ゴシック"/>
        <family val="3"/>
        <charset val="128"/>
      </rPr>
      <t>パソコンや情報システムへのアクセスに利用するパスワードの利用ルールを定めていますか。</t>
    </r>
    <phoneticPr fontId="0" type="Hiragana"/>
  </si>
  <si>
    <r>
      <rPr>
        <sz val="9"/>
        <rFont val="ＭＳ ゴシック"/>
        <family val="3"/>
        <charset val="128"/>
      </rPr>
      <t>業務で使用する携帯端末（スマートフォン・タブレット）を会社で管理し、必要なセキュリティ対策を施していますか。</t>
    </r>
    <phoneticPr fontId="0" type="Hiragana"/>
  </si>
  <si>
    <r>
      <rPr>
        <sz val="9"/>
        <rFont val="ＭＳ ゴシック"/>
        <family val="3"/>
        <charset val="128"/>
      </rPr>
      <t>会社で使用するパソコン等の機器の内、ウィルス対策を必要とする機器にアンチウィルスソフトを導入していますか。</t>
    </r>
    <phoneticPr fontId="0" type="Hiragana"/>
  </si>
  <si>
    <r>
      <rPr>
        <sz val="9"/>
        <rFont val="ＭＳ ゴシック"/>
        <family val="3"/>
        <charset val="128"/>
      </rPr>
      <t>業務で使用するソフトウェアを管理していますか。</t>
    </r>
    <phoneticPr fontId="0" type="Hiragana"/>
  </si>
  <si>
    <r>
      <rPr>
        <sz val="9"/>
        <color theme="1"/>
        <rFont val="ＭＳ ゴシック"/>
        <family val="3"/>
        <charset val="128"/>
      </rPr>
      <t>ウィルス感染等の情報セキュリティ事故やシステム障害に備えて、パソコンやサーバーに保存されている重要なデータのバックアップを取得してますか。</t>
    </r>
    <phoneticPr fontId="0" type="Hiragana"/>
  </si>
  <si>
    <r>
      <rPr>
        <sz val="9"/>
        <rFont val="ＭＳ ゴシック"/>
        <family val="3"/>
        <charset val="128"/>
      </rPr>
      <t>セキュリティ機器のログ又は、発見されたイベントの記録を取得していますか。取る設定を有効にしていますか。</t>
    </r>
    <phoneticPr fontId="0" type="Hiragana"/>
  </si>
  <si>
    <r>
      <rPr>
        <sz val="9"/>
        <rFont val="ＭＳ ゴシック"/>
        <family val="3"/>
        <charset val="128"/>
      </rPr>
      <t>セキュリティ面を考慮して、会社の情報の取り扱いを委託している外部サービス（開発ベンダー、クラウドサービスベンダー等）を管理していますか。</t>
    </r>
    <phoneticPr fontId="0" type="Hiragana"/>
  </si>
  <si>
    <t>NO</t>
    <phoneticPr fontId="6"/>
  </si>
  <si>
    <t>YES</t>
    <phoneticPr fontId="121"/>
  </si>
  <si>
    <t>NO</t>
    <phoneticPr fontId="4"/>
  </si>
  <si>
    <r>
      <rPr>
        <b/>
        <sz val="24"/>
        <rFont val="ＭＳ ゴシック"/>
        <family val="3"/>
        <charset val="128"/>
      </rPr>
      <t>サイバープロテクター割引率算出ツール</t>
    </r>
    <rPh sb="10" eb="12">
      <t>ワリビキ</t>
    </rPh>
    <rPh sb="12" eb="13">
      <t>リツ</t>
    </rPh>
    <rPh sb="13" eb="15">
      <t>サンシュツ</t>
    </rPh>
    <phoneticPr fontId="4"/>
  </si>
  <si>
    <r>
      <rPr>
        <sz val="9"/>
        <color theme="1"/>
        <rFont val="ＭＳ ゴシック"/>
        <family val="3"/>
        <charset val="128"/>
      </rPr>
      <t>－－－</t>
    </r>
    <phoneticPr fontId="4"/>
  </si>
  <si>
    <r>
      <rPr>
        <b/>
        <sz val="14"/>
        <rFont val="ＭＳ ゴシック"/>
        <family val="3"/>
        <charset val="128"/>
      </rPr>
      <t>割引確認シートによる割引率（最大）：</t>
    </r>
    <rPh sb="0" eb="2">
      <t>ワリビ</t>
    </rPh>
    <rPh sb="2" eb="4">
      <t>カクニン</t>
    </rPh>
    <rPh sb="10" eb="12">
      <t>ワリビキ</t>
    </rPh>
    <rPh sb="11" eb="12">
      <t>ビ</t>
    </rPh>
    <rPh sb="12" eb="13">
      <t>リツ</t>
    </rPh>
    <rPh sb="14" eb="16">
      <t>サイダイ</t>
    </rPh>
    <phoneticPr fontId="4"/>
  </si>
  <si>
    <t>↓計算式「規定割引」のこと</t>
    <rPh sb="1" eb="3">
      <t>ケイサン</t>
    </rPh>
    <rPh sb="3" eb="4">
      <t>シキ</t>
    </rPh>
    <rPh sb="5" eb="7">
      <t>キテイ</t>
    </rPh>
    <rPh sb="7" eb="9">
      <t>ワリビキ</t>
    </rPh>
    <phoneticPr fontId="143"/>
  </si>
  <si>
    <t>割引確認シートによるスコア</t>
    <rPh sb="0" eb="2">
      <t>ワリビキ</t>
    </rPh>
    <rPh sb="2" eb="4">
      <t>カクニン</t>
    </rPh>
    <phoneticPr fontId="143"/>
  </si>
  <si>
    <t>割引確認シートによる最大割引率
（％）</t>
    <rPh sb="0" eb="2">
      <t>ワリビキ</t>
    </rPh>
    <rPh sb="2" eb="4">
      <t>カクニン</t>
    </rPh>
    <rPh sb="10" eb="12">
      <t>サイダイ</t>
    </rPh>
    <rPh sb="12" eb="14">
      <t>ワリビキ</t>
    </rPh>
    <rPh sb="14" eb="15">
      <t>リツ</t>
    </rPh>
    <phoneticPr fontId="143"/>
  </si>
  <si>
    <r>
      <t xml:space="preserve">割引確認シートによる適用割引（％）
</t>
    </r>
    <r>
      <rPr>
        <u/>
        <sz val="9"/>
        <color rgb="FFFF0000"/>
        <rFont val="ＭＳ Ｐゴシック"/>
        <family val="3"/>
        <charset val="128"/>
      </rPr>
      <t>※MSは左記の範囲内でユーザー入力。
※ADは左記の値を自動セット</t>
    </r>
    <rPh sb="0" eb="2">
      <t>ワリビキ</t>
    </rPh>
    <rPh sb="2" eb="4">
      <t>カクニン</t>
    </rPh>
    <rPh sb="10" eb="12">
      <t>テキヨウ</t>
    </rPh>
    <rPh sb="12" eb="14">
      <t>ワリビキ</t>
    </rPh>
    <rPh sb="22" eb="24">
      <t>サキ</t>
    </rPh>
    <rPh sb="25" eb="27">
      <t>ハンイ</t>
    </rPh>
    <rPh sb="27" eb="28">
      <t>ナイ</t>
    </rPh>
    <rPh sb="33" eb="35">
      <t>ニュウリョク</t>
    </rPh>
    <rPh sb="41" eb="43">
      <t>サキ</t>
    </rPh>
    <rPh sb="44" eb="45">
      <t>アタイ</t>
    </rPh>
    <rPh sb="46" eb="48">
      <t>ジドウ</t>
    </rPh>
    <phoneticPr fontId="143"/>
  </si>
  <si>
    <r>
      <rPr>
        <sz val="20"/>
        <color indexed="10"/>
        <rFont val="ＭＳ ゴシック"/>
        <family val="3"/>
        <charset val="128"/>
      </rPr>
      <t>（</t>
    </r>
    <r>
      <rPr>
        <sz val="20"/>
        <color indexed="10"/>
        <rFont val="Arial"/>
        <family val="2"/>
      </rPr>
      <t>2021</t>
    </r>
    <r>
      <rPr>
        <sz val="20"/>
        <color indexed="10"/>
        <rFont val="ＭＳ ゴシック"/>
        <family val="3"/>
        <charset val="128"/>
      </rPr>
      <t>年</t>
    </r>
    <r>
      <rPr>
        <sz val="20"/>
        <color indexed="10"/>
        <rFont val="Arial"/>
        <family val="2"/>
      </rPr>
      <t>10</t>
    </r>
    <r>
      <rPr>
        <sz val="20"/>
        <color indexed="10"/>
        <rFont val="ＭＳ ゴシック"/>
        <family val="3"/>
        <charset val="128"/>
      </rPr>
      <t>月</t>
    </r>
    <r>
      <rPr>
        <sz val="20"/>
        <color indexed="10"/>
        <rFont val="Arial"/>
        <family val="2"/>
      </rPr>
      <t>1</t>
    </r>
    <r>
      <rPr>
        <sz val="20"/>
        <color indexed="10"/>
        <rFont val="ＭＳ ゴシック"/>
        <family val="3"/>
        <charset val="128"/>
      </rPr>
      <t>日以降始期契約用）</t>
    </r>
    <rPh sb="15" eb="17">
      <t>ケイヤク</t>
    </rPh>
    <phoneticPr fontId="4"/>
  </si>
  <si>
    <t>情報セキュリティに関わるルールや対策を定めていますか。</t>
    <phoneticPr fontId="4"/>
  </si>
  <si>
    <t>情報漏洩や不正アクセスなどの情報セキュリティ事故の発生に備えて体制や手順を整備していますか。</t>
    <phoneticPr fontId="4"/>
  </si>
  <si>
    <t>業務に関わる情報を、業務に関係のない人や組織に漏らさないようルール化して従業員に守らせていますか。</t>
    <phoneticPr fontId="4"/>
  </si>
  <si>
    <t>情報セキュリティに関わる認証を取得していますか。</t>
    <phoneticPr fontId="4"/>
  </si>
  <si>
    <t>従業員に対してセキュリティ教育などの啓発活動を実施していますか。</t>
    <phoneticPr fontId="4"/>
  </si>
  <si>
    <t>インターネットを介したウイルス感染やSNSへの書き込みなどのトラブルへの対策をしていますか。</t>
    <phoneticPr fontId="4"/>
  </si>
  <si>
    <t>セキュリティのルールや、セキュリティ対策の実施状況が適切かどうか確認する仕組みはありますか。</t>
    <phoneticPr fontId="4"/>
  </si>
  <si>
    <t>社内のパソコンを、第三者が不正に操作できないようにしていますか？</t>
    <phoneticPr fontId="4"/>
  </si>
  <si>
    <t>会社の敷地、建物内において、業務に関係のない第三者が勝手に侵入できないような対策を施していますか。</t>
    <phoneticPr fontId="4"/>
  </si>
  <si>
    <t>会社で保有する情報機器（パソコン、サーバー、ネットワーク機器、電子記憶媒体）を特定しセキュリティの観点から管理していますか。</t>
    <phoneticPr fontId="4"/>
  </si>
  <si>
    <t>重要な情報が記載された書類または保存されている電子記憶媒体を紛失や盗難から守る対策を行っていますか。</t>
    <phoneticPr fontId="4"/>
  </si>
  <si>
    <t>業務に関わる情報を保有するパソコンや電子記憶媒体、又は記載がされた書類などは、その情報が第三者の手に渡らない方法で廃棄していますか。</t>
    <phoneticPr fontId="4"/>
  </si>
  <si>
    <t>会社のネットワーク構成を文書化していますか。</t>
    <phoneticPr fontId="4"/>
  </si>
  <si>
    <t>インターネットの脅威(攻撃)から会社のネットワークを守るためのセキュリティ機器を導入していますか。</t>
    <phoneticPr fontId="4"/>
  </si>
  <si>
    <t>電子メールの取り扱いに関わるセキュリティルールを定めていますか。</t>
    <phoneticPr fontId="4"/>
  </si>
  <si>
    <t>社内のWi-Fi(無線LAN)は、盗聴や不正利用から保護する対策を施していますか。</t>
    <phoneticPr fontId="4"/>
  </si>
  <si>
    <t>会社の情報を利用する様々なツールに対するアクセス制限を行っていますか。</t>
    <phoneticPr fontId="4"/>
  </si>
  <si>
    <t>パソコンや情報システムへのアクセスに利用するパスワードの利用ルールを定めていますか。</t>
    <phoneticPr fontId="4"/>
  </si>
  <si>
    <t>業務で使用する携帯端末（スマートフォン・タブレット）を会社で管理し、必要なセキュリティ対策を施していますか。</t>
    <phoneticPr fontId="4"/>
  </si>
  <si>
    <t>会社で使用するパソコン等の機器の内、ウィルス対策を必要とする機器にアンチウィルスソフトを導入していますか。</t>
    <phoneticPr fontId="4"/>
  </si>
  <si>
    <t>業務で使用するソフトウェアを管理していますか。</t>
    <phoneticPr fontId="4"/>
  </si>
  <si>
    <t>ウィルス感染等の情報セキュリティ事故やシステム障害に備えて、パソコンやサーバーに保存されている重要なデータのバックアップを取得してますか。</t>
    <phoneticPr fontId="4"/>
  </si>
  <si>
    <t>セキュリティ機器のログ又は、発見されたイベントの記録を取得していますか。取る設定を有効にしていますか。</t>
    <phoneticPr fontId="4"/>
  </si>
  <si>
    <r>
      <rPr>
        <sz val="11"/>
        <rFont val="ＭＳ Ｐゴシック"/>
        <family val="3"/>
        <charset val="128"/>
      </rPr>
      <t>情報機器や携帯端末などの</t>
    </r>
    <r>
      <rPr>
        <sz val="11"/>
        <rFont val="Arial"/>
        <family val="2"/>
      </rPr>
      <t>OS</t>
    </r>
    <r>
      <rPr>
        <sz val="11"/>
        <rFont val="ＭＳ Ｐゴシック"/>
        <family val="3"/>
        <charset val="128"/>
      </rPr>
      <t>（オペレーティングシステム）やソフトウェアのバージョンは常に最新の状態</t>
    </r>
    <r>
      <rPr>
        <sz val="11"/>
        <rFont val="Arial"/>
        <family val="2"/>
      </rPr>
      <t xml:space="preserve"> </t>
    </r>
    <r>
      <rPr>
        <sz val="11"/>
        <rFont val="ＭＳ Ｐゴシック"/>
        <family val="3"/>
        <charset val="128"/>
      </rPr>
      <t>にしていますか。</t>
    </r>
    <phoneticPr fontId="4"/>
  </si>
  <si>
    <t>セキュリティ面を考慮して、会社の情報の取り扱いを委託している外部サービス（開発ベンダー、クラウドサービスベンダー等）を管理していますか。</t>
    <phoneticPr fontId="4"/>
  </si>
  <si>
    <r>
      <rPr>
        <sz val="9"/>
        <color theme="1"/>
        <rFont val="ＭＳ ゴシック"/>
        <family val="3"/>
        <charset val="128"/>
      </rPr>
      <t>－－－</t>
    </r>
  </si>
  <si>
    <r>
      <rPr>
        <sz val="9"/>
        <rFont val="ＭＳ ゴシック"/>
        <family val="3"/>
        <charset val="128"/>
      </rPr>
      <t>情報機器や携帯端末などの</t>
    </r>
    <r>
      <rPr>
        <sz val="9"/>
        <rFont val="Arial"/>
        <family val="2"/>
      </rPr>
      <t>OS</t>
    </r>
    <r>
      <rPr>
        <sz val="9"/>
        <rFont val="ＭＳ ゴシック"/>
        <family val="3"/>
        <charset val="128"/>
      </rPr>
      <t>（オペレーティングシステム）やソフトウェアのバージョンは常に最新の状態</t>
    </r>
    <r>
      <rPr>
        <sz val="9"/>
        <rFont val="Arial"/>
        <family val="2"/>
      </rPr>
      <t xml:space="preserve"> </t>
    </r>
    <r>
      <rPr>
        <sz val="9"/>
        <rFont val="ＭＳ ゴシック"/>
        <family val="3"/>
        <charset val="128"/>
      </rPr>
      <t>にしていますか。</t>
    </r>
    <phoneticPr fontId="0" type="Hiragana"/>
  </si>
  <si>
    <t>割引確認シートによるスコア：</t>
    <rPh sb="0" eb="2">
      <t>ワリビ</t>
    </rPh>
    <rPh sb="2" eb="4">
      <t>カクニン</t>
    </rPh>
    <phoneticPr fontId="4"/>
  </si>
  <si>
    <t>ヒアリング実施日</t>
    <rPh sb="5" eb="8">
      <t>ジッシビ</t>
    </rPh>
    <phoneticPr fontId="4"/>
  </si>
  <si>
    <t>会社名</t>
    <rPh sb="0" eb="3">
      <t>カイシャメイ</t>
    </rPh>
    <phoneticPr fontId="4"/>
  </si>
  <si>
    <t>ヒアリング相手</t>
    <rPh sb="5" eb="7">
      <t>アイテ</t>
    </rPh>
    <phoneticPr fontId="4"/>
  </si>
  <si>
    <t>作成者</t>
    <rPh sb="0" eb="3">
      <t>サクセイシャ</t>
    </rPh>
    <phoneticPr fontId="4"/>
  </si>
  <si>
    <t>質問事項</t>
    <rPh sb="0" eb="2">
      <t>シツモン</t>
    </rPh>
    <rPh sb="2" eb="4">
      <t>ジコウ</t>
    </rPh>
    <phoneticPr fontId="6"/>
  </si>
  <si>
    <t>回答内容</t>
    <rPh sb="0" eb="2">
      <t>カイトウ</t>
    </rPh>
    <rPh sb="2" eb="4">
      <t>ナイヨウ</t>
    </rPh>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</si>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</sst>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0;\-#,##0.000"/>
    <numFmt numFmtId="177" formatCode="#,##0\ \ ;[Red]\-#,##0\ \ "/>
    <numFmt numFmtId="178" formatCode="\+#,##0.0;\-#,##0.0"/>
    <numFmt numFmtId="179" formatCode="\+#,##0;[Red]\-#,##0"/>
    <numFmt numFmtId="180" formatCode="0%;\(0%\)"/>
    <numFmt numFmtId="181" formatCode="0.0%"/>
    <numFmt numFmtId="182" formatCode="#.##"/>
    <numFmt numFmtId="183" formatCode="#,##0.000;[Red]&quot;-&quot;#,##0.000"/>
    <numFmt numFmtId="184" formatCode="&quot;$&quot;#,##0_);\(&quot;$&quot;#,##0\)"/>
    <numFmt numFmtId="185" formatCode="#,##0;\-#,##0;&quot;-&quot;"/>
    <numFmt numFmtId="186" formatCode="&quot;$&quot;#,##0.00_);[Red]&quot;¥&quot;&quot;¥&quot;\(&quot;$&quot;#,##0.00&quot;¥&quot;&quot;¥&quot;\)"/>
    <numFmt numFmtId="187" formatCode="#\!\,##0;&quot;¥&quot;\!\-#\!\,##0;&quot;-&quot;"/>
    <numFmt numFmtId="188" formatCode="General_)"/>
    <numFmt numFmtId="189" formatCode="0.000"/>
    <numFmt numFmtId="190" formatCode="#,##0.0_);\(#,##0.0\)"/>
    <numFmt numFmtId="191" formatCode="#,##0.000_);\(#,##0.000\)"/>
    <numFmt numFmtId="192" formatCode="_(* #,##0.0_);_(* \(#,##0.00\);_(* &quot;-&quot;??_);_(@_)"/>
    <numFmt numFmtId="193" formatCode="&quot;$&quot;#,\);\(&quot;$&quot;#,##0\)"/>
    <numFmt numFmtId="194" formatCode="0.0000"/>
    <numFmt numFmtId="195" formatCode="\60\4\7\:"/>
    <numFmt numFmtId="196" formatCode="_(&quot;$&quot;* #,##0_);_(&quot;$&quot;* \(#,##0\);_(&quot;$&quot;* &quot;-&quot;_);_(@_)"/>
    <numFmt numFmtId="197" formatCode="&quot;$&quot;#,##0.00_);\(&quot;$&quot;#,##0.00\)"/>
    <numFmt numFmtId="198" formatCode="0.000000"/>
    <numFmt numFmtId="199" formatCode="0.00000"/>
    <numFmt numFmtId="200" formatCode="yyyy/mm/dd"/>
    <numFmt numFmtId="201" formatCode="&quot;$&quot;#,##0;[Red]\-&quot;$&quot;#,##0"/>
    <numFmt numFmtId="202" formatCode="&quot;SFr.&quot;#,##0.00;[Red]&quot;SFr.&quot;\-#,##0.00"/>
    <numFmt numFmtId="203" formatCode="_(* #,##0.0000_);_(* \(#,##0.0000\);_(* &quot;-&quot;??_);_(@_)"/>
    <numFmt numFmtId="204" formatCode="0.00_)"/>
    <numFmt numFmtId="205" formatCode="0.00_);[Red]\(0.00\)"/>
    <numFmt numFmtId="206" formatCode="&quot;$&quot;#,\);\(&quot;$&quot;#,\)"/>
    <numFmt numFmtId="207" formatCode="&quot;$&quot;#,;\(&quot;$&quot;#,\)"/>
    <numFmt numFmtId="208" formatCode="#,##0_ ;[Red]\-#,##0\ "/>
    <numFmt numFmtId="209" formatCode="000\ "/>
    <numFmt numFmtId="210" formatCode="#,##0.0&quot;人月&quot;"/>
    <numFmt numFmtId="211" formatCode="0_);\(0\)"/>
    <numFmt numFmtId="212" formatCode="#,##0_ ;[Red]&quot;¥&quot;\!\-#,##0&quot;¥&quot;\!\ "/>
    <numFmt numFmtId="213" formatCode="0_ ;[Red]\-0\ "/>
    <numFmt numFmtId="214" formatCode="#,##0_ "/>
    <numFmt numFmtId="215" formatCode="&quot;¥&quot;#,##0.00;[Red]\-&quot;¥&quot;#,##0.00"/>
    <numFmt numFmtId="216" formatCode="&quot;¥&quot;#,##0;[Red]\-&quot;¥&quot;#,##0"/>
    <numFmt numFmtId="217" formatCode="0_ "/>
    <numFmt numFmtId="218" formatCode="hh:mm\ \T\K"/>
    <numFmt numFmtId="219" formatCode="h:mm;@"/>
    <numFmt numFmtId="220" formatCode="#,##0.00_ ;[Red]\-#,##0.00\ "/>
    <numFmt numFmtId="221" formatCode="\+0.0;&quot;△ &quot;0.0"/>
  </numFmts>
  <fonts count="148">
    <font>
      <sz val="11"/>
      <name val="ＭＳ 明朝"/>
      <family val="1"/>
      <charset val="128"/>
    </font>
    <font>
      <sz val="9"/>
      <name val="ＭＳ Ｐゴシック"/>
      <family val="3"/>
      <charset val="128"/>
    </font>
    <font>
      <sz val="11"/>
      <name val="ＭＳ 明朝"/>
      <family val="1"/>
      <charset val="128"/>
    </font>
    <font>
      <sz val="11"/>
      <name val="ＭＳ Ｐゴシック"/>
      <family val="3"/>
      <charset val="128"/>
    </font>
    <font>
      <sz val="6"/>
      <name val="ＭＳ 明朝"/>
      <family val="1"/>
      <charset val="128"/>
    </font>
    <font>
      <sz val="10"/>
      <name val="ＭＳ Ｐゴシック"/>
      <family val="3"/>
      <charset val="128"/>
    </font>
    <font>
      <sz val="6"/>
      <name val="ＭＳ Ｐ明朝"/>
      <family val="1"/>
      <charset val="128"/>
    </font>
    <font>
      <sz val="11"/>
      <name val="ＭＳ ゴシック"/>
      <family val="3"/>
      <charset val="128"/>
    </font>
    <font>
      <sz val="14"/>
      <name val="ＭＳ Ｐゴシック"/>
      <family val="3"/>
      <charset val="128"/>
    </font>
    <font>
      <sz val="12"/>
      <name val="ＭＳ Ｐゴシック"/>
      <family val="3"/>
      <charset val="128"/>
    </font>
    <font>
      <sz val="11"/>
      <color indexed="8"/>
      <name val="ＭＳ 明朝"/>
      <family val="1"/>
      <charset val="128"/>
    </font>
    <font>
      <sz val="12"/>
      <name val="ＭＳ ゴシック"/>
      <family val="3"/>
      <charset val="128"/>
    </font>
    <font>
      <sz val="11"/>
      <color indexed="10"/>
      <name val="ＭＳ 明朝"/>
      <family val="1"/>
      <charset val="128"/>
    </font>
    <font>
      <sz val="10"/>
      <name val="ＭＳ ゴシック"/>
      <family val="3"/>
      <charset val="128"/>
    </font>
    <font>
      <sz val="12"/>
      <name val="???"/>
      <family val="1"/>
    </font>
    <font>
      <sz val="10"/>
      <name val="Arial"/>
      <family val="2"/>
    </font>
    <font>
      <sz val="10"/>
      <name val="Helv"/>
      <family val="2"/>
    </font>
    <font>
      <sz val="12"/>
      <name val="Times New Roman"/>
      <family val="1"/>
    </font>
    <font>
      <u/>
      <sz val="10"/>
      <color indexed="14"/>
      <name val="lr oSVbN"/>
      <family val="3"/>
    </font>
    <font>
      <sz val="10"/>
      <name val="明朝"/>
      <family val="1"/>
      <charset val="128"/>
    </font>
    <font>
      <u/>
      <sz val="10"/>
      <color indexed="12"/>
      <name val="lr oSVbN"/>
      <family val="3"/>
    </font>
    <font>
      <sz val="11"/>
      <name val="lr SVbN"/>
      <family val="3"/>
    </font>
    <font>
      <sz val="13"/>
      <name val="Tms Rmn"/>
      <family val="1"/>
    </font>
    <font>
      <sz val="9"/>
      <name val="ＭＳ 明朝"/>
      <family val="1"/>
      <charset val="128"/>
    </font>
    <font>
      <sz val="12"/>
      <name val="ＭＳ 明朝"/>
      <family val="1"/>
      <charset val="128"/>
    </font>
    <font>
      <sz val="9"/>
      <name val="Arial"/>
      <family val="2"/>
    </font>
    <font>
      <sz val="11"/>
      <color indexed="8"/>
      <name val="ＭＳ Ｐゴシック"/>
      <family val="3"/>
      <charset val="128"/>
    </font>
    <font>
      <sz val="12"/>
      <color indexed="8"/>
      <name val="ＭＳ Ｐゴシック"/>
      <family val="3"/>
      <charset val="128"/>
    </font>
    <font>
      <sz val="11"/>
      <color indexed="9"/>
      <name val="ＭＳ Ｐゴシック"/>
      <family val="3"/>
      <charset val="128"/>
    </font>
    <font>
      <sz val="11"/>
      <color indexed="9"/>
      <name val="ＭＳ 明朝"/>
      <family val="1"/>
      <charset val="128"/>
    </font>
    <font>
      <sz val="12"/>
      <color indexed="9"/>
      <name val="ＭＳ Ｐゴシック"/>
      <family val="3"/>
      <charset val="128"/>
    </font>
    <font>
      <sz val="10"/>
      <color indexed="12"/>
      <name val="ｺﾞｼｯｸ体MT-M"/>
      <family val="3"/>
      <charset val="128"/>
    </font>
    <font>
      <sz val="18"/>
      <name val="明朝"/>
      <family val="1"/>
      <charset val="128"/>
    </font>
    <font>
      <sz val="12"/>
      <name val="굴림"/>
      <family val="2"/>
    </font>
    <font>
      <sz val="12"/>
      <name val="??"/>
      <family val="3"/>
    </font>
    <font>
      <sz val="10"/>
      <name val="MS Sans Serif"/>
      <family val="2"/>
    </font>
    <font>
      <sz val="8"/>
      <name val="Times New Roman"/>
      <family val="1"/>
    </font>
    <font>
      <sz val="8"/>
      <name val="ＭＳ Ｐゴシック"/>
      <family val="3"/>
      <charset val="128"/>
    </font>
    <font>
      <sz val="10"/>
      <name val="ＭＳ Ｐ明朝"/>
      <family val="1"/>
      <charset val="128"/>
    </font>
    <font>
      <sz val="12"/>
      <name val="Tms Rmn"/>
      <family val="1"/>
    </font>
    <font>
      <b/>
      <sz val="10"/>
      <name val="MS Sans Serif"/>
      <family val="2"/>
    </font>
    <font>
      <sz val="10"/>
      <color indexed="8"/>
      <name val="Arial"/>
      <family val="2"/>
    </font>
    <font>
      <sz val="9"/>
      <name val="Times New Roman"/>
      <family val="1"/>
    </font>
    <font>
      <sz val="10"/>
      <name val="Courier"/>
      <family val="3"/>
    </font>
    <font>
      <b/>
      <sz val="10"/>
      <name val="Helv"/>
      <family val="2"/>
    </font>
    <font>
      <b/>
      <sz val="13"/>
      <name val="Tms Rmn"/>
      <family val="1"/>
    </font>
    <font>
      <sz val="12"/>
      <name val="Arial"/>
      <family val="2"/>
    </font>
    <font>
      <sz val="14"/>
      <name val="Cordia New"/>
      <family val="2"/>
    </font>
    <font>
      <b/>
      <sz val="12"/>
      <name val="Helv"/>
      <family val="2"/>
    </font>
    <font>
      <sz val="10"/>
      <name val="ＭＳ 明朝"/>
      <family val="1"/>
      <charset val="128"/>
    </font>
    <font>
      <sz val="14"/>
      <name val="明朝"/>
      <family val="1"/>
      <charset val="128"/>
    </font>
    <font>
      <sz val="10"/>
      <name val="Times New Roman"/>
      <family val="1"/>
    </font>
    <font>
      <sz val="8"/>
      <name val="Arial"/>
      <family val="2"/>
    </font>
    <font>
      <b/>
      <sz val="12"/>
      <name val="Arial"/>
      <family val="2"/>
    </font>
    <font>
      <b/>
      <sz val="10"/>
      <color indexed="10"/>
      <name val="Book Antiqua"/>
      <family val="1"/>
    </font>
    <font>
      <u/>
      <sz val="10"/>
      <color indexed="12"/>
      <name val="Arial"/>
      <family val="2"/>
    </font>
    <font>
      <b/>
      <sz val="11"/>
      <name val="Helv"/>
      <family val="2"/>
    </font>
    <font>
      <sz val="7"/>
      <name val="Small Fonts"/>
      <family val="3"/>
      <charset val="128"/>
    </font>
    <font>
      <sz val="11"/>
      <name val="明朝"/>
      <family val="1"/>
      <charset val="128"/>
    </font>
    <font>
      <b/>
      <i/>
      <sz val="16"/>
      <name val="Helv"/>
      <family val="2"/>
    </font>
    <font>
      <sz val="12"/>
      <color indexed="8"/>
      <name val="Times New Roman"/>
      <family val="1"/>
    </font>
    <font>
      <sz val="20"/>
      <name val="ＭＳ Ｐ明朝"/>
      <family val="1"/>
      <charset val="128"/>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sz val="8"/>
      <color indexed="10"/>
      <name val="Arial"/>
      <family val="2"/>
    </font>
    <font>
      <b/>
      <sz val="9"/>
      <name val="Times New Roman"/>
      <family val="1"/>
    </font>
    <font>
      <sz val="9"/>
      <name val="ＭＳ ゴシック"/>
      <family val="3"/>
      <charset val="128"/>
    </font>
    <font>
      <sz val="16"/>
      <name val="AngsanaUPC"/>
      <family val="1"/>
    </font>
    <font>
      <b/>
      <sz val="18"/>
      <color indexed="56"/>
      <name val="ＭＳ Ｐゴシック"/>
      <family val="3"/>
      <charset val="128"/>
    </font>
    <font>
      <b/>
      <sz val="11"/>
      <color indexed="9"/>
      <name val="ＭＳ Ｐゴシック"/>
      <family val="3"/>
      <charset val="128"/>
    </font>
    <font>
      <b/>
      <sz val="11"/>
      <color indexed="9"/>
      <name val="ＭＳ 明朝"/>
      <family val="1"/>
      <charset val="128"/>
    </font>
    <font>
      <sz val="11"/>
      <color indexed="60"/>
      <name val="ＭＳ Ｐゴシック"/>
      <family val="3"/>
      <charset val="128"/>
    </font>
    <font>
      <sz val="11"/>
      <color indexed="60"/>
      <name val="ＭＳ 明朝"/>
      <family val="1"/>
      <charset val="128"/>
    </font>
    <font>
      <u/>
      <sz val="10"/>
      <color indexed="12"/>
      <name val="ＭＳ Ｐゴシック"/>
      <family val="3"/>
      <charset val="128"/>
    </font>
    <font>
      <u/>
      <sz val="11"/>
      <color indexed="12"/>
      <name val="ＭＳ Ｐゴシック"/>
      <family val="3"/>
      <charset val="128"/>
    </font>
    <font>
      <sz val="11"/>
      <color indexed="52"/>
      <name val="ＭＳ Ｐゴシック"/>
      <family val="3"/>
      <charset val="128"/>
    </font>
    <font>
      <sz val="11"/>
      <color indexed="52"/>
      <name val="ＭＳ 明朝"/>
      <family val="1"/>
      <charset val="128"/>
    </font>
    <font>
      <sz val="11"/>
      <color indexed="20"/>
      <name val="ＭＳ Ｐゴシック"/>
      <family val="3"/>
      <charset val="128"/>
    </font>
    <font>
      <sz val="11"/>
      <color indexed="20"/>
      <name val="ＭＳ 明朝"/>
      <family val="1"/>
      <charset val="128"/>
    </font>
    <font>
      <i/>
      <sz val="11"/>
      <color indexed="23"/>
      <name val="ＭＳ Ｐゴシック"/>
      <family val="3"/>
      <charset val="128"/>
    </font>
    <font>
      <sz val="12"/>
      <name val="細明朝体"/>
      <family val="3"/>
      <charset val="128"/>
    </font>
    <font>
      <b/>
      <sz val="11"/>
      <color indexed="52"/>
      <name val="ＭＳ Ｐゴシック"/>
      <family val="3"/>
      <charset val="128"/>
    </font>
    <font>
      <b/>
      <sz val="11"/>
      <color indexed="52"/>
      <name val="ＭＳ 明朝"/>
      <family val="1"/>
      <charset val="128"/>
    </font>
    <font>
      <sz val="11"/>
      <color indexed="10"/>
      <name val="ＭＳ Ｐゴシック"/>
      <family val="3"/>
      <charset val="128"/>
    </font>
    <font>
      <sz val="9"/>
      <color indexed="8"/>
      <name val="ＭＳ Ｐゴシック"/>
      <family val="3"/>
      <charset val="128"/>
    </font>
    <font>
      <sz val="12"/>
      <name val="ＭＳ Ｐ明朝"/>
      <family val="1"/>
      <charset val="128"/>
    </font>
    <font>
      <b/>
      <sz val="15"/>
      <color indexed="56"/>
      <name val="ＭＳ Ｐゴシック"/>
      <family val="3"/>
      <charset val="128"/>
    </font>
    <font>
      <b/>
      <sz val="15"/>
      <color indexed="56"/>
      <name val="ＭＳ 明朝"/>
      <family val="1"/>
      <charset val="128"/>
    </font>
    <font>
      <b/>
      <sz val="13"/>
      <color indexed="56"/>
      <name val="ＭＳ Ｐゴシック"/>
      <family val="3"/>
      <charset val="128"/>
    </font>
    <font>
      <b/>
      <sz val="13"/>
      <color indexed="56"/>
      <name val="ＭＳ 明朝"/>
      <family val="1"/>
      <charset val="128"/>
    </font>
    <font>
      <b/>
      <sz val="11"/>
      <color indexed="56"/>
      <name val="ＭＳ Ｐゴシック"/>
      <family val="3"/>
      <charset val="128"/>
    </font>
    <font>
      <b/>
      <sz val="11"/>
      <color indexed="56"/>
      <name val="ＭＳ 明朝"/>
      <family val="1"/>
      <charset val="128"/>
    </font>
    <font>
      <sz val="11"/>
      <color indexed="17"/>
      <name val="ＭＳ Ｐゴシック"/>
      <family val="3"/>
      <charset val="128"/>
    </font>
    <font>
      <sz val="14"/>
      <name val="ＭＳ 明朝"/>
      <family val="1"/>
      <charset val="128"/>
    </font>
    <font>
      <sz val="8"/>
      <name val="ＭＳ 明朝"/>
      <family val="1"/>
      <charset val="128"/>
    </font>
    <font>
      <b/>
      <sz val="11"/>
      <name val="ＭＳ ゴシック"/>
      <family val="3"/>
      <charset val="128"/>
    </font>
    <font>
      <b/>
      <sz val="12"/>
      <color indexed="8"/>
      <name val="ＭＳ Ｐゴシック"/>
      <family val="3"/>
      <charset val="128"/>
    </font>
    <font>
      <b/>
      <sz val="11"/>
      <color indexed="8"/>
      <name val="ＭＳ Ｐゴシック"/>
      <family val="3"/>
      <charset val="128"/>
    </font>
    <font>
      <b/>
      <sz val="11"/>
      <color indexed="8"/>
      <name val="ＭＳ 明朝"/>
      <family val="1"/>
      <charset val="128"/>
    </font>
    <font>
      <b/>
      <sz val="11"/>
      <color indexed="63"/>
      <name val="ＭＳ Ｐゴシック"/>
      <family val="3"/>
      <charset val="128"/>
    </font>
    <font>
      <b/>
      <sz val="11"/>
      <color indexed="63"/>
      <name val="ＭＳ 明朝"/>
      <family val="1"/>
      <charset val="128"/>
    </font>
    <font>
      <sz val="11"/>
      <name val="OLF明朝"/>
      <family val="3"/>
      <charset val="128"/>
    </font>
    <font>
      <sz val="10"/>
      <color indexed="12"/>
      <name val="細明朝体"/>
      <family val="3"/>
      <charset val="128"/>
    </font>
    <font>
      <sz val="10"/>
      <color indexed="10"/>
      <name val="細明朝体"/>
      <family val="3"/>
      <charset val="128"/>
    </font>
    <font>
      <i/>
      <sz val="11"/>
      <color indexed="23"/>
      <name val="ＭＳ 明朝"/>
      <family val="1"/>
      <charset val="128"/>
    </font>
    <font>
      <sz val="10"/>
      <name val="ＭＳ ・団"/>
      <family val="1"/>
      <charset val="128"/>
    </font>
    <font>
      <sz val="11"/>
      <color indexed="62"/>
      <name val="ＭＳ Ｐゴシック"/>
      <family val="3"/>
      <charset val="128"/>
    </font>
    <font>
      <sz val="11"/>
      <color indexed="62"/>
      <name val="ＭＳ 明朝"/>
      <family val="1"/>
      <charset val="128"/>
    </font>
    <font>
      <sz val="11"/>
      <name val="Fj明朝体(ﾓﾄﾔ)"/>
      <family val="3"/>
      <charset val="128"/>
    </font>
    <font>
      <u/>
      <sz val="11"/>
      <color indexed="36"/>
      <name val="ＭＳ Ｐゴシック"/>
      <family val="3"/>
      <charset val="128"/>
    </font>
    <font>
      <sz val="12"/>
      <color indexed="60"/>
      <name val="ＭＳ Ｐゴシック"/>
      <family val="3"/>
      <charset val="128"/>
    </font>
    <font>
      <sz val="14"/>
      <name val="ＭＳ ・団"/>
      <family val="3"/>
      <charset val="128"/>
    </font>
    <font>
      <sz val="11"/>
      <color indexed="17"/>
      <name val="ＭＳ 明朝"/>
      <family val="1"/>
      <charset val="128"/>
    </font>
    <font>
      <sz val="12"/>
      <name val="바탕체"/>
      <family val="3"/>
    </font>
    <font>
      <sz val="14"/>
      <name val="AngsanaUPC"/>
      <family val="1"/>
    </font>
    <font>
      <sz val="6"/>
      <name val="ＭＳ Ｐゴシック"/>
      <family val="3"/>
      <charset val="128"/>
    </font>
    <font>
      <b/>
      <sz val="24"/>
      <name val="ＭＳ ゴシック"/>
      <family val="3"/>
      <charset val="128"/>
    </font>
    <font>
      <b/>
      <sz val="14"/>
      <name val="ＭＳ ゴシック"/>
      <family val="3"/>
      <charset val="128"/>
    </font>
    <font>
      <sz val="11"/>
      <color theme="1"/>
      <name val="游ゴシック"/>
      <family val="3"/>
      <charset val="128"/>
      <scheme val="minor"/>
    </font>
    <font>
      <sz val="9"/>
      <color theme="1"/>
      <name val="ＭＳ ゴシック"/>
      <family val="3"/>
      <charset val="128"/>
    </font>
    <font>
      <sz val="11"/>
      <color theme="1"/>
      <name val="ＭＳ ゴシック"/>
      <family val="3"/>
      <charset val="128"/>
    </font>
    <font>
      <sz val="9"/>
      <color theme="1"/>
      <name val="Arial"/>
      <family val="2"/>
    </font>
    <font>
      <sz val="11"/>
      <color theme="1"/>
      <name val="Arial"/>
      <family val="2"/>
    </font>
    <font>
      <sz val="9"/>
      <color theme="0" tint="-0.499984740745262"/>
      <name val="Arial"/>
      <family val="2"/>
    </font>
    <font>
      <sz val="9"/>
      <color theme="1"/>
      <name val="ＭＳ Ｐゴシック"/>
      <family val="3"/>
      <charset val="128"/>
    </font>
    <font>
      <sz val="9"/>
      <color theme="1"/>
      <name val="ＭＳ Ｐゴシック"/>
      <family val="2"/>
      <charset val="128"/>
    </font>
    <font>
      <sz val="9"/>
      <color theme="0" tint="-0.499984740745262"/>
      <name val="ＭＳ Ｐゴシック"/>
      <family val="3"/>
      <charset val="128"/>
    </font>
    <font>
      <sz val="11"/>
      <name val="Arial"/>
      <family val="2"/>
    </font>
    <font>
      <b/>
      <sz val="36"/>
      <name val="Arial"/>
      <family val="2"/>
    </font>
    <font>
      <b/>
      <sz val="24"/>
      <name val="Arial"/>
      <family val="2"/>
    </font>
    <font>
      <b/>
      <sz val="18"/>
      <color indexed="10"/>
      <name val="Arial"/>
      <family val="2"/>
    </font>
    <font>
      <sz val="28"/>
      <name val="Arial"/>
      <family val="2"/>
    </font>
    <font>
      <sz val="14"/>
      <name val="Arial"/>
      <family val="2"/>
    </font>
    <font>
      <sz val="12"/>
      <color indexed="10"/>
      <name val="Arial"/>
      <family val="2"/>
    </font>
    <font>
      <sz val="11"/>
      <color theme="0"/>
      <name val="Arial"/>
      <family val="2"/>
    </font>
    <font>
      <sz val="11"/>
      <color indexed="10"/>
      <name val="Arial"/>
      <family val="2"/>
    </font>
    <font>
      <b/>
      <sz val="14"/>
      <name val="Arial"/>
      <family val="2"/>
    </font>
    <font>
      <sz val="6"/>
      <name val="ＭＳ Ｐゴシック"/>
      <family val="2"/>
      <charset val="128"/>
    </font>
    <font>
      <u/>
      <sz val="9"/>
      <color rgb="FFFF0000"/>
      <name val="ＭＳ Ｐゴシック"/>
      <family val="3"/>
      <charset val="128"/>
    </font>
    <font>
      <sz val="20"/>
      <color indexed="10"/>
      <name val="Arial"/>
      <family val="2"/>
    </font>
    <font>
      <sz val="20"/>
      <color indexed="10"/>
      <name val="ＭＳ ゴシック"/>
      <family val="3"/>
      <charset val="128"/>
    </font>
    <font>
      <sz val="11"/>
      <color rgb="FF000000"/>
      <name val="Meiryo UI"/>
      <family val="3"/>
      <charset val="128"/>
    </font>
  </fonts>
  <fills count="52">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1"/>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62"/>
        <bgColor indexed="64"/>
      </patternFil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3"/>
        <bgColor indexed="64"/>
      </patternFill>
    </fill>
    <fill>
      <patternFill patternType="solid">
        <fgColor indexed="42"/>
        <bgColor indexed="64"/>
      </patternFill>
    </fill>
    <fill>
      <patternFill patternType="gray0625">
        <fgColor indexed="23"/>
      </patternFill>
    </fill>
    <fill>
      <patternFill patternType="solid">
        <fgColor rgb="FFCC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4" tint="0.39997558519241921"/>
        <bgColor indexed="64"/>
      </patternFill>
    </fill>
  </fills>
  <borders count="57">
    <border>
      <left/>
      <right/>
      <top/>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double">
        <color indexed="64"/>
      </top>
      <bottom style="double">
        <color indexed="64"/>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bottom style="thick">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style="medium">
        <color indexed="64"/>
      </left>
      <right/>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diagonal/>
    </border>
  </borders>
  <cellStyleXfs count="1079">
    <xf numFmtId="0" fontId="0" fillId="0" borderId="0"/>
    <xf numFmtId="0" fontId="7" fillId="0" borderId="0"/>
    <xf numFmtId="9" fontId="7" fillId="0" borderId="0" applyFont="0" applyFill="0" applyBorder="0" applyAlignment="0" applyProtection="0"/>
    <xf numFmtId="41"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NumberFormat="0" applyFill="0" applyBorder="0" applyAlignment="0" applyProtection="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applyFont="0" applyFill="0" applyBorder="0" applyAlignment="0" applyProtection="0"/>
    <xf numFmtId="0" fontId="15" fillId="0" borderId="0" applyFont="0" applyFill="0" applyBorder="0" applyAlignment="0" applyProtection="0"/>
    <xf numFmtId="0" fontId="18" fillId="0" borderId="0" applyNumberForma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20" fillId="0" borderId="0" applyNumberFormat="0" applyFill="0" applyBorder="0" applyAlignment="0" applyProtection="0"/>
    <xf numFmtId="0" fontId="21" fillId="0" borderId="0"/>
    <xf numFmtId="180" fontId="22" fillId="0" borderId="0" applyFont="0" applyFill="0" applyBorder="0" applyAlignment="0" applyProtection="0"/>
    <xf numFmtId="0" fontId="3" fillId="0" borderId="0"/>
    <xf numFmtId="181" fontId="22" fillId="0" borderId="0" applyFont="0" applyFill="0" applyBorder="0" applyAlignment="0" applyProtection="0"/>
    <xf numFmtId="10" fontId="22" fillId="0" borderId="0" applyFont="0" applyFill="0" applyBorder="0" applyAlignment="0" applyProtection="0"/>
    <xf numFmtId="0" fontId="23" fillId="0" borderId="0">
      <alignment vertical="top"/>
    </xf>
    <xf numFmtId="0" fontId="24" fillId="0" borderId="1" applyNumberFormat="0" applyFont="0" applyFill="0" applyAlignment="0" applyProtection="0"/>
    <xf numFmtId="0" fontId="25" fillId="2" borderId="0">
      <alignment wrapText="1"/>
    </xf>
    <xf numFmtId="0" fontId="25" fillId="0" borderId="0">
      <alignment wrapText="1"/>
    </xf>
    <xf numFmtId="0" fontId="25" fillId="3" borderId="0" applyNumberFormat="0">
      <alignment horizontal="right" vertical="top" wrapText="1"/>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10"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0"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0"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0"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0"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10" fillId="9" borderId="0" applyNumberFormat="0" applyBorder="0" applyAlignment="0" applyProtection="0">
      <alignment vertical="center"/>
    </xf>
    <xf numFmtId="0" fontId="27" fillId="10"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5" fillId="12" borderId="0">
      <alignment wrapText="1"/>
    </xf>
    <xf numFmtId="0" fontId="25" fillId="0" borderId="0">
      <alignment wrapText="1"/>
    </xf>
    <xf numFmtId="0" fontId="25" fillId="2" borderId="0" applyNumberFormat="0">
      <alignment horizontal="right" vertical="top" wrapText="1"/>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10"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10"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10" fillId="1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0" fillId="7"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10"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0" fillId="16" borderId="0" applyNumberFormat="0" applyBorder="0" applyAlignment="0" applyProtection="0">
      <alignment vertical="center"/>
    </xf>
    <xf numFmtId="0" fontId="27" fillId="13"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9" fillId="1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9"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9" fillId="15"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9" fillId="20" borderId="0" applyNumberFormat="0" applyBorder="0" applyAlignment="0" applyProtection="0">
      <alignment vertical="center"/>
    </xf>
    <xf numFmtId="0" fontId="30" fillId="17" borderId="0" applyNumberFormat="0" applyBorder="0" applyAlignment="0" applyProtection="0"/>
    <xf numFmtId="0" fontId="30" fillId="14" borderId="0" applyNumberFormat="0" applyBorder="0" applyAlignment="0" applyProtection="0"/>
    <xf numFmtId="0" fontId="30" fillId="4" borderId="0" applyNumberFormat="0" applyBorder="0" applyAlignment="0" applyProtection="0"/>
    <xf numFmtId="0" fontId="30" fillId="21" borderId="0" applyNumberFormat="0" applyBorder="0" applyAlignment="0" applyProtection="0"/>
    <xf numFmtId="0" fontId="30" fillId="19" borderId="0" applyNumberFormat="0" applyBorder="0" applyAlignment="0" applyProtection="0"/>
    <xf numFmtId="0" fontId="30" fillId="9" borderId="0" applyNumberFormat="0" applyBorder="0" applyAlignment="0" applyProtection="0"/>
    <xf numFmtId="0" fontId="28" fillId="17"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2" fontId="31" fillId="0" borderId="2">
      <alignment horizontal="right"/>
      <protection locked="0"/>
    </xf>
    <xf numFmtId="2" fontId="31" fillId="0" borderId="2">
      <alignment horizontal="right"/>
      <protection locked="0"/>
    </xf>
    <xf numFmtId="2" fontId="31" fillId="0" borderId="2">
      <alignment horizontal="right"/>
      <protection locked="0"/>
    </xf>
    <xf numFmtId="2" fontId="31" fillId="0" borderId="2">
      <alignment horizontal="right"/>
      <protection locked="0"/>
    </xf>
    <xf numFmtId="0" fontId="32" fillId="0" borderId="0" applyProtection="0">
      <alignment horizontal="right" vertical="center"/>
    </xf>
    <xf numFmtId="182" fontId="33" fillId="0" borderId="0" applyFont="0" applyFill="0" applyBorder="0" applyAlignment="0" applyProtection="0"/>
    <xf numFmtId="182" fontId="34" fillId="0" borderId="0" applyFont="0" applyFill="0" applyBorder="0" applyAlignment="0" applyProtection="0"/>
    <xf numFmtId="183" fontId="33" fillId="0" borderId="0" applyFont="0" applyFill="0" applyBorder="0" applyAlignment="0" applyProtection="0"/>
    <xf numFmtId="183" fontId="34" fillId="0" borderId="0" applyFont="0" applyFill="0" applyBorder="0" applyAlignment="0" applyProtection="0"/>
    <xf numFmtId="0" fontId="35" fillId="0" borderId="0"/>
    <xf numFmtId="0" fontId="36" fillId="0" borderId="0">
      <alignment horizontal="center" wrapText="1"/>
      <protection locked="0"/>
    </xf>
    <xf numFmtId="0" fontId="37" fillId="22" borderId="3" applyNumberFormat="0" applyFont="0" applyAlignment="0" applyProtection="0"/>
    <xf numFmtId="0" fontId="37" fillId="22" borderId="4" applyNumberFormat="0" applyFont="0" applyAlignment="0" applyProtection="0"/>
    <xf numFmtId="0" fontId="37" fillId="22" borderId="5" applyNumberFormat="0" applyFont="0" applyAlignment="0" applyProtection="0"/>
    <xf numFmtId="0" fontId="37" fillId="22" borderId="6" applyNumberFormat="0" applyFont="0" applyAlignment="0" applyProtection="0"/>
    <xf numFmtId="0" fontId="37" fillId="0" borderId="7" applyNumberFormat="0" applyFont="0" applyAlignment="0" applyProtection="0"/>
    <xf numFmtId="0" fontId="38" fillId="0" borderId="0">
      <alignment vertical="center" wrapText="1"/>
    </xf>
    <xf numFmtId="0" fontId="38" fillId="0" borderId="0">
      <alignment vertical="center" wrapText="1"/>
    </xf>
    <xf numFmtId="0" fontId="39" fillId="0" borderId="0" applyNumberFormat="0" applyFill="0" applyBorder="0" applyAlignment="0" applyProtection="0"/>
    <xf numFmtId="184" fontId="40" fillId="0" borderId="8" applyAlignment="0" applyProtection="0"/>
    <xf numFmtId="0" fontId="15" fillId="0" borderId="0"/>
    <xf numFmtId="0" fontId="15" fillId="0" borderId="0"/>
    <xf numFmtId="185" fontId="41" fillId="0" borderId="0" applyFill="0" applyBorder="0" applyAlignment="0"/>
    <xf numFmtId="186" fontId="3" fillId="0" borderId="0" applyFill="0" applyBorder="0" applyAlignment="0"/>
    <xf numFmtId="186" fontId="3" fillId="0" borderId="0" applyFill="0" applyBorder="0" applyAlignment="0"/>
    <xf numFmtId="186" fontId="3" fillId="0" borderId="0" applyFill="0" applyBorder="0" applyAlignment="0"/>
    <xf numFmtId="185" fontId="41" fillId="0" borderId="0" applyFill="0" applyBorder="0" applyAlignment="0"/>
    <xf numFmtId="186" fontId="3" fillId="0" borderId="0" applyFill="0" applyBorder="0" applyAlignment="0"/>
    <xf numFmtId="187" fontId="41" fillId="0" borderId="0" applyFill="0" applyBorder="0" applyAlignment="0"/>
    <xf numFmtId="188" fontId="42" fillId="0" borderId="0" applyFill="0" applyBorder="0" applyAlignment="0"/>
    <xf numFmtId="189" fontId="42" fillId="0" borderId="0" applyFill="0" applyBorder="0" applyAlignment="0"/>
    <xf numFmtId="190" fontId="43" fillId="0" borderId="0" applyFill="0" applyBorder="0" applyAlignment="0"/>
    <xf numFmtId="191" fontId="43" fillId="0" borderId="0" applyFill="0" applyBorder="0" applyAlignment="0"/>
    <xf numFmtId="192" fontId="42" fillId="0" borderId="0" applyFill="0" applyBorder="0" applyAlignment="0"/>
    <xf numFmtId="193" fontId="43" fillId="0" borderId="0" applyFill="0" applyBorder="0" applyAlignment="0"/>
    <xf numFmtId="188" fontId="42" fillId="0" borderId="0" applyFill="0" applyBorder="0" applyAlignment="0"/>
    <xf numFmtId="0" fontId="44" fillId="0" borderId="0"/>
    <xf numFmtId="0" fontId="45" fillId="0" borderId="9" applyNumberFormat="0" applyFill="0" applyProtection="0">
      <alignment horizontal="center"/>
    </xf>
    <xf numFmtId="41" fontId="46" fillId="0" borderId="0" applyFont="0" applyFill="0" applyBorder="0" applyAlignment="0" applyProtection="0"/>
    <xf numFmtId="38" fontId="7" fillId="0" borderId="0" applyFont="0" applyFill="0" applyBorder="0" applyAlignment="0" applyProtection="0">
      <alignment vertical="center"/>
    </xf>
    <xf numFmtId="41" fontId="47" fillId="0" borderId="0" applyFont="0" applyFill="0" applyBorder="0" applyAlignment="0" applyProtection="0"/>
    <xf numFmtId="192" fontId="42" fillId="0" borderId="0" applyFont="0" applyFill="0" applyBorder="0" applyAlignment="0" applyProtection="0"/>
    <xf numFmtId="194" fontId="7" fillId="0" borderId="0"/>
    <xf numFmtId="37" fontId="22" fillId="0" borderId="0" applyFont="0" applyFill="0" applyBorder="0" applyAlignment="0" applyProtection="0"/>
    <xf numFmtId="190" fontId="22" fillId="0" borderId="0" applyFont="0" applyFill="0" applyBorder="0" applyAlignment="0" applyProtection="0"/>
    <xf numFmtId="39" fontId="22" fillId="0" borderId="0" applyFont="0" applyFill="0" applyBorder="0" applyAlignment="0" applyProtection="0"/>
    <xf numFmtId="195" fontId="42" fillId="0" borderId="0" applyFont="0" applyFill="0" applyBorder="0" applyAlignment="0" applyProtection="0"/>
    <xf numFmtId="0" fontId="11" fillId="0" borderId="0" applyNumberFormat="0" applyFont="0" applyBorder="0" applyAlignment="0" applyProtection="0"/>
    <xf numFmtId="196" fontId="46" fillId="0" borderId="0" applyFont="0" applyFill="0" applyBorder="0" applyAlignment="0" applyProtection="0"/>
    <xf numFmtId="188" fontId="42" fillId="0" borderId="0" applyFont="0" applyFill="0" applyBorder="0" applyAlignment="0" applyProtection="0"/>
    <xf numFmtId="184" fontId="22" fillId="0" borderId="0" applyFont="0" applyFill="0" applyBorder="0" applyAlignment="0" applyProtection="0"/>
    <xf numFmtId="197" fontId="22" fillId="0" borderId="0" applyFont="0" applyFill="0" applyBorder="0" applyAlignment="0" applyProtection="0"/>
    <xf numFmtId="193" fontId="43" fillId="0" borderId="0" applyFont="0" applyFill="0" applyBorder="0" applyAlignment="0" applyProtection="0"/>
    <xf numFmtId="198" fontId="7" fillId="0" borderId="0"/>
    <xf numFmtId="0" fontId="48" fillId="0" borderId="10" applyNumberFormat="0" applyBorder="0">
      <alignment horizontal="centerContinuous"/>
    </xf>
    <xf numFmtId="14" fontId="41" fillId="0" borderId="0" applyFill="0" applyBorder="0" applyAlignment="0"/>
    <xf numFmtId="0" fontId="49" fillId="0" borderId="0" applyFill="0" applyBorder="0" applyProtection="0">
      <alignment vertical="top" wrapText="1"/>
    </xf>
    <xf numFmtId="38" fontId="35" fillId="0" borderId="11">
      <alignment vertical="center"/>
    </xf>
    <xf numFmtId="17" fontId="16" fillId="0" borderId="0" applyNumberFormat="0" applyFont="0" applyFill="0" applyBorder="0" applyAlignment="0" applyProtection="0">
      <alignment horizontal="right"/>
    </xf>
    <xf numFmtId="199" fontId="7" fillId="0" borderId="0"/>
    <xf numFmtId="192" fontId="42" fillId="0" borderId="0" applyFill="0" applyBorder="0" applyAlignment="0"/>
    <xf numFmtId="188" fontId="42" fillId="0" borderId="0" applyFill="0" applyBorder="0" applyAlignment="0"/>
    <xf numFmtId="192" fontId="42" fillId="0" borderId="0" applyFill="0" applyBorder="0" applyAlignment="0"/>
    <xf numFmtId="193" fontId="43" fillId="0" borderId="0" applyFill="0" applyBorder="0" applyAlignment="0"/>
    <xf numFmtId="188" fontId="42" fillId="0" borderId="0" applyFill="0" applyBorder="0" applyAlignment="0"/>
    <xf numFmtId="0" fontId="42" fillId="0" borderId="0">
      <alignment horizontal="left"/>
    </xf>
    <xf numFmtId="0" fontId="19" fillId="0" borderId="12" applyNumberFormat="0" applyFont="0" applyBorder="0">
      <alignment horizontal="center"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200" fontId="23" fillId="0" borderId="9"/>
    <xf numFmtId="0" fontId="50" fillId="0" borderId="0" applyFont="0" applyBorder="0"/>
    <xf numFmtId="0" fontId="51" fillId="0" borderId="0">
      <alignment vertical="center"/>
    </xf>
    <xf numFmtId="38" fontId="52" fillId="22" borderId="0" applyNumberFormat="0" applyBorder="0" applyAlignment="0" applyProtection="0"/>
    <xf numFmtId="0" fontId="48" fillId="0" borderId="0">
      <alignment horizontal="left"/>
    </xf>
    <xf numFmtId="0" fontId="53" fillId="0" borderId="13" applyNumberFormat="0" applyAlignment="0" applyProtection="0">
      <alignment horizontal="left" vertical="center"/>
    </xf>
    <xf numFmtId="0" fontId="53" fillId="0" borderId="6">
      <alignment horizontal="left" vertical="center"/>
    </xf>
    <xf numFmtId="0" fontId="54" fillId="23" borderId="14">
      <alignment horizontal="center"/>
    </xf>
    <xf numFmtId="0" fontId="55" fillId="0" borderId="0" applyNumberFormat="0" applyFill="0" applyBorder="0" applyAlignment="0" applyProtection="0">
      <alignment vertical="top"/>
      <protection locked="0"/>
    </xf>
    <xf numFmtId="0" fontId="13" fillId="0" borderId="0" applyBorder="0"/>
    <xf numFmtId="10" fontId="52" fillId="24" borderId="3" applyNumberFormat="0" applyBorder="0" applyAlignment="0" applyProtection="0"/>
    <xf numFmtId="0" fontId="23" fillId="0" borderId="0">
      <alignment vertical="top"/>
    </xf>
    <xf numFmtId="0" fontId="13" fillId="0" borderId="0"/>
    <xf numFmtId="0" fontId="3" fillId="0" borderId="0"/>
    <xf numFmtId="0" fontId="3" fillId="0" borderId="0"/>
    <xf numFmtId="0" fontId="3" fillId="0" borderId="0"/>
    <xf numFmtId="1" fontId="13" fillId="0" borderId="0" applyProtection="0">
      <protection locked="0"/>
    </xf>
    <xf numFmtId="192" fontId="42" fillId="0" borderId="0" applyFill="0" applyBorder="0" applyAlignment="0"/>
    <xf numFmtId="188" fontId="42" fillId="0" borderId="0" applyFill="0" applyBorder="0" applyAlignment="0"/>
    <xf numFmtId="192" fontId="42" fillId="0" borderId="0" applyFill="0" applyBorder="0" applyAlignment="0"/>
    <xf numFmtId="193" fontId="43" fillId="0" borderId="0" applyFill="0" applyBorder="0" applyAlignment="0"/>
    <xf numFmtId="188" fontId="42" fillId="0" borderId="0" applyFill="0" applyBorder="0" applyAlignment="0"/>
    <xf numFmtId="38" fontId="35" fillId="0" borderId="0" applyFont="0" applyFill="0" applyBorder="0" applyAlignment="0" applyProtection="0"/>
    <xf numFmtId="40" fontId="35" fillId="0" borderId="0" applyFont="0" applyFill="0" applyBorder="0" applyAlignment="0" applyProtection="0"/>
    <xf numFmtId="0" fontId="56" fillId="0" borderId="15"/>
    <xf numFmtId="201" fontId="35" fillId="0" borderId="0" applyFont="0" applyFill="0" applyBorder="0" applyAlignment="0" applyProtection="0"/>
    <xf numFmtId="8"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42" fillId="25" borderId="0"/>
    <xf numFmtId="37" fontId="57" fillId="0" borderId="0"/>
    <xf numFmtId="202" fontId="2" fillId="0" borderId="0"/>
    <xf numFmtId="203" fontId="58" fillId="0" borderId="0"/>
    <xf numFmtId="204" fontId="59" fillId="0" borderId="0"/>
    <xf numFmtId="203" fontId="58" fillId="0" borderId="0"/>
    <xf numFmtId="204" fontId="59" fillId="0" borderId="0"/>
    <xf numFmtId="205" fontId="7" fillId="0" borderId="0"/>
    <xf numFmtId="0" fontId="7" fillId="0" borderId="0">
      <alignment vertical="center"/>
    </xf>
    <xf numFmtId="0" fontId="7" fillId="0" borderId="0">
      <alignment vertical="center"/>
    </xf>
    <xf numFmtId="0" fontId="15" fillId="0" borderId="0"/>
    <xf numFmtId="0" fontId="15" fillId="0" borderId="0" applyFont="0" applyFill="0" applyBorder="0" applyAlignment="0" applyProtection="0"/>
    <xf numFmtId="0" fontId="15"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58" fillId="0" borderId="0"/>
    <xf numFmtId="0" fontId="60" fillId="25" borderId="0"/>
    <xf numFmtId="14" fontId="36" fillId="0" borderId="0">
      <alignment horizontal="center" wrapText="1"/>
      <protection locked="0"/>
    </xf>
    <xf numFmtId="191" fontId="43" fillId="0" borderId="0" applyFont="0" applyFill="0" applyBorder="0" applyAlignment="0" applyProtection="0"/>
    <xf numFmtId="195" fontId="42" fillId="0" borderId="0" applyFont="0" applyFill="0" applyBorder="0" applyAlignment="0" applyProtection="0"/>
    <xf numFmtId="10" fontId="15" fillId="0" borderId="0" applyFont="0" applyFill="0" applyBorder="0" applyAlignment="0" applyProtection="0"/>
    <xf numFmtId="206" fontId="43" fillId="0" borderId="0" applyFont="0" applyFill="0" applyBorder="0" applyAlignment="0" applyProtection="0"/>
    <xf numFmtId="9" fontId="35" fillId="0" borderId="10" applyNumberFormat="0" applyBorder="0"/>
    <xf numFmtId="0" fontId="61" fillId="0" borderId="5" applyFill="0" applyBorder="0" applyProtection="0">
      <alignment horizontal="centerContinuous" vertical="center"/>
    </xf>
    <xf numFmtId="192" fontId="42" fillId="0" borderId="0" applyFill="0" applyBorder="0" applyAlignment="0"/>
    <xf numFmtId="188" fontId="42" fillId="0" borderId="0" applyFill="0" applyBorder="0" applyAlignment="0"/>
    <xf numFmtId="192" fontId="42" fillId="0" borderId="0" applyFill="0" applyBorder="0" applyAlignment="0"/>
    <xf numFmtId="193" fontId="43" fillId="0" borderId="0" applyFill="0" applyBorder="0" applyAlignment="0"/>
    <xf numFmtId="188" fontId="42" fillId="0" borderId="0" applyFill="0" applyBorder="0" applyAlignment="0"/>
    <xf numFmtId="4" fontId="42" fillId="0" borderId="0">
      <alignment horizontal="right"/>
    </xf>
    <xf numFmtId="184" fontId="16" fillId="0" borderId="0">
      <alignment horizontal="right"/>
    </xf>
    <xf numFmtId="0" fontId="35" fillId="0" borderId="0" applyNumberFormat="0" applyFont="0" applyFill="0" applyBorder="0" applyAlignment="0" applyProtection="0">
      <alignment horizontal="left"/>
    </xf>
    <xf numFmtId="0" fontId="40" fillId="0" borderId="15">
      <alignment horizontal="center"/>
    </xf>
    <xf numFmtId="0" fontId="11" fillId="26" borderId="0">
      <alignment vertical="center"/>
    </xf>
    <xf numFmtId="4" fontId="62" fillId="0" borderId="0">
      <alignment horizontal="right"/>
    </xf>
    <xf numFmtId="4" fontId="63" fillId="27" borderId="16" applyNumberFormat="0" applyProtection="0">
      <alignment vertical="center"/>
    </xf>
    <xf numFmtId="4" fontId="64" fillId="12" borderId="16" applyNumberFormat="0" applyProtection="0">
      <alignment vertical="center"/>
    </xf>
    <xf numFmtId="4" fontId="63" fillId="12" borderId="16" applyNumberFormat="0" applyProtection="0">
      <alignment horizontal="left" vertical="center" indent="1"/>
    </xf>
    <xf numFmtId="0" fontId="63" fillId="12" borderId="16" applyNumberFormat="0" applyProtection="0">
      <alignment horizontal="left" vertical="top" indent="1"/>
    </xf>
    <xf numFmtId="4" fontId="63" fillId="28" borderId="0" applyNumberFormat="0" applyProtection="0">
      <alignment horizontal="left" vertical="center" indent="1"/>
    </xf>
    <xf numFmtId="4" fontId="41" fillId="5" borderId="16" applyNumberFormat="0" applyProtection="0">
      <alignment horizontal="right" vertical="center"/>
    </xf>
    <xf numFmtId="4" fontId="41" fillId="14" borderId="16" applyNumberFormat="0" applyProtection="0">
      <alignment horizontal="right" vertical="center"/>
    </xf>
    <xf numFmtId="4" fontId="41" fillId="29" borderId="16" applyNumberFormat="0" applyProtection="0">
      <alignment horizontal="right" vertical="center"/>
    </xf>
    <xf numFmtId="4" fontId="41" fillId="16" borderId="16" applyNumberFormat="0" applyProtection="0">
      <alignment horizontal="right" vertical="center"/>
    </xf>
    <xf numFmtId="4" fontId="41" fillId="20" borderId="16" applyNumberFormat="0" applyProtection="0">
      <alignment horizontal="right" vertical="center"/>
    </xf>
    <xf numFmtId="4" fontId="41" fillId="30" borderId="16" applyNumberFormat="0" applyProtection="0">
      <alignment horizontal="right" vertical="center"/>
    </xf>
    <xf numFmtId="4" fontId="41" fillId="31" borderId="16" applyNumberFormat="0" applyProtection="0">
      <alignment horizontal="right" vertical="center"/>
    </xf>
    <xf numFmtId="4" fontId="41" fillId="32" borderId="16" applyNumberFormat="0" applyProtection="0">
      <alignment horizontal="right" vertical="center"/>
    </xf>
    <xf numFmtId="4" fontId="41" fillId="15" borderId="16" applyNumberFormat="0" applyProtection="0">
      <alignment horizontal="right" vertical="center"/>
    </xf>
    <xf numFmtId="4" fontId="63" fillId="33" borderId="17" applyNumberFormat="0" applyProtection="0">
      <alignment horizontal="left" vertical="center" indent="1"/>
    </xf>
    <xf numFmtId="4" fontId="41" fillId="11" borderId="0" applyNumberFormat="0" applyProtection="0">
      <alignment horizontal="left" vertical="center" indent="1"/>
    </xf>
    <xf numFmtId="4" fontId="65" fillId="34" borderId="0" applyNumberFormat="0" applyProtection="0">
      <alignment horizontal="left" vertical="center" indent="1"/>
    </xf>
    <xf numFmtId="4" fontId="41" fillId="35" borderId="16" applyNumberFormat="0" applyProtection="0">
      <alignment horizontal="right" vertical="center"/>
    </xf>
    <xf numFmtId="4" fontId="41" fillId="11" borderId="0" applyNumberFormat="0" applyProtection="0">
      <alignment horizontal="left" vertical="center" indent="1"/>
    </xf>
    <xf numFmtId="4" fontId="41" fillId="28" borderId="0" applyNumberFormat="0" applyProtection="0">
      <alignment horizontal="left" vertical="center" indent="1"/>
    </xf>
    <xf numFmtId="0" fontId="15" fillId="34" borderId="16" applyNumberFormat="0" applyProtection="0">
      <alignment horizontal="left" vertical="center" indent="1"/>
    </xf>
    <xf numFmtId="0" fontId="15" fillId="34" borderId="16" applyNumberFormat="0" applyProtection="0">
      <alignment horizontal="left" vertical="top" indent="1"/>
    </xf>
    <xf numFmtId="0" fontId="15" fillId="28" borderId="16" applyNumberFormat="0" applyProtection="0">
      <alignment horizontal="left" vertical="center" indent="1"/>
    </xf>
    <xf numFmtId="0" fontId="15" fillId="28" borderId="16" applyNumberFormat="0" applyProtection="0">
      <alignment horizontal="left" vertical="top" indent="1"/>
    </xf>
    <xf numFmtId="0" fontId="15" fillId="36" borderId="16" applyNumberFormat="0" applyProtection="0">
      <alignment horizontal="left" vertical="center" indent="1"/>
    </xf>
    <xf numFmtId="0" fontId="15" fillId="36" borderId="16" applyNumberFormat="0" applyProtection="0">
      <alignment horizontal="left" vertical="top" indent="1"/>
    </xf>
    <xf numFmtId="0" fontId="15" fillId="37" borderId="16" applyNumberFormat="0" applyProtection="0">
      <alignment horizontal="left" vertical="center" indent="1"/>
    </xf>
    <xf numFmtId="0" fontId="15" fillId="37" borderId="16" applyNumberFormat="0" applyProtection="0">
      <alignment horizontal="left" vertical="top" indent="1"/>
    </xf>
    <xf numFmtId="4" fontId="41" fillId="24" borderId="16" applyNumberFormat="0" applyProtection="0">
      <alignment vertical="center"/>
    </xf>
    <xf numFmtId="4" fontId="66" fillId="24" borderId="16" applyNumberFormat="0" applyProtection="0">
      <alignment vertical="center"/>
    </xf>
    <xf numFmtId="4" fontId="41" fillId="24" borderId="16" applyNumberFormat="0" applyProtection="0">
      <alignment horizontal="left" vertical="center" indent="1"/>
    </xf>
    <xf numFmtId="0" fontId="41" fillId="24" borderId="16" applyNumberFormat="0" applyProtection="0">
      <alignment horizontal="left" vertical="top" indent="1"/>
    </xf>
    <xf numFmtId="4" fontId="41" fillId="11" borderId="16" applyNumberFormat="0" applyProtection="0">
      <alignment horizontal="right" vertical="center"/>
    </xf>
    <xf numFmtId="4" fontId="66" fillId="11" borderId="16" applyNumberFormat="0" applyProtection="0">
      <alignment horizontal="right" vertical="center"/>
    </xf>
    <xf numFmtId="4" fontId="41" fillId="35" borderId="16" applyNumberFormat="0" applyProtection="0">
      <alignment horizontal="left" vertical="center" indent="1"/>
    </xf>
    <xf numFmtId="0" fontId="41" fillId="28" borderId="16" applyNumberFormat="0" applyProtection="0">
      <alignment horizontal="left" vertical="top" indent="1"/>
    </xf>
    <xf numFmtId="4" fontId="67" fillId="38" borderId="0" applyNumberFormat="0" applyProtection="0">
      <alignment horizontal="left" vertical="center" indent="1"/>
    </xf>
    <xf numFmtId="4" fontId="68" fillId="11" borderId="16" applyNumberFormat="0" applyProtection="0">
      <alignment horizontal="right" vertical="center"/>
    </xf>
    <xf numFmtId="0" fontId="69" fillId="0" borderId="0">
      <alignment horizontal="left"/>
    </xf>
    <xf numFmtId="0" fontId="17" fillId="0" borderId="0"/>
    <xf numFmtId="0" fontId="52" fillId="0" borderId="0" applyNumberFormat="0" applyFill="0" applyBorder="0" applyProtection="0">
      <alignment vertical="top" wrapText="1"/>
    </xf>
    <xf numFmtId="3" fontId="52" fillId="0" borderId="0" applyFill="0" applyBorder="0" applyProtection="0">
      <alignment horizontal="right" vertical="top" wrapText="1"/>
    </xf>
    <xf numFmtId="3" fontId="70" fillId="0" borderId="0" applyFill="0" applyBorder="0" applyProtection="0">
      <alignment horizontal="right" vertical="top" wrapText="1"/>
    </xf>
    <xf numFmtId="0" fontId="56" fillId="0" borderId="0"/>
    <xf numFmtId="14" fontId="5" fillId="0" borderId="0"/>
    <xf numFmtId="49" fontId="41" fillId="0" borderId="0" applyFill="0" applyBorder="0" applyAlignment="0"/>
    <xf numFmtId="206" fontId="43" fillId="0" borderId="0" applyFill="0" applyBorder="0" applyAlignment="0"/>
    <xf numFmtId="207" fontId="43" fillId="0" borderId="0" applyFill="0" applyBorder="0" applyAlignment="0"/>
    <xf numFmtId="0" fontId="71" fillId="0" borderId="0">
      <alignment horizontal="center"/>
    </xf>
    <xf numFmtId="0" fontId="71" fillId="0" borderId="0">
      <alignment horizontal="center"/>
    </xf>
    <xf numFmtId="0" fontId="23" fillId="0" borderId="0">
      <alignment vertical="top"/>
    </xf>
    <xf numFmtId="0" fontId="72" fillId="0" borderId="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9" fillId="3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9" fillId="29"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9" fillId="31"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19"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30" borderId="0" applyNumberFormat="0" applyBorder="0" applyAlignment="0" applyProtection="0">
      <alignment vertical="center"/>
    </xf>
    <xf numFmtId="0" fontId="73" fillId="0" borderId="0"/>
    <xf numFmtId="0" fontId="16" fillId="0" borderId="0"/>
    <xf numFmtId="0" fontId="15" fillId="0" borderId="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196" fontId="46" fillId="0" borderId="0" applyFont="0" applyFill="0" applyBorder="0" applyAlignment="0" applyProtection="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5" fillId="40" borderId="18" applyNumberFormat="0" applyAlignment="0" applyProtection="0">
      <alignment vertical="center"/>
    </xf>
    <xf numFmtId="0" fontId="76" fillId="40" borderId="18" applyNumberFormat="0" applyAlignment="0" applyProtection="0">
      <alignment vertical="center"/>
    </xf>
    <xf numFmtId="0" fontId="77" fillId="27" borderId="0" applyNumberFormat="0" applyBorder="0" applyAlignment="0" applyProtection="0">
      <alignment vertical="center"/>
    </xf>
    <xf numFmtId="0" fontId="77" fillId="27" borderId="0" applyNumberFormat="0" applyBorder="0" applyAlignment="0" applyProtection="0">
      <alignment vertical="center"/>
    </xf>
    <xf numFmtId="0" fontId="77" fillId="27" borderId="0" applyNumberFormat="0" applyBorder="0" applyAlignment="0" applyProtection="0">
      <alignment vertical="center"/>
    </xf>
    <xf numFmtId="0" fontId="77" fillId="27" borderId="0" applyNumberFormat="0" applyBorder="0" applyAlignment="0" applyProtection="0">
      <alignment vertical="center"/>
    </xf>
    <xf numFmtId="0" fontId="77" fillId="27" borderId="0" applyNumberFormat="0" applyBorder="0" applyAlignment="0" applyProtection="0">
      <alignment vertical="center"/>
    </xf>
    <xf numFmtId="0" fontId="77" fillId="27" borderId="0" applyNumberFormat="0" applyBorder="0" applyAlignment="0" applyProtection="0">
      <alignment vertical="center"/>
    </xf>
    <xf numFmtId="0" fontId="78" fillId="27" borderId="0" applyNumberFormat="0" applyBorder="0" applyAlignment="0" applyProtection="0">
      <alignment vertical="center"/>
    </xf>
    <xf numFmtId="9" fontId="2" fillId="0" borderId="0" applyFont="0" applyFill="0" applyBorder="0" applyAlignment="0" applyProtection="0"/>
    <xf numFmtId="9" fontId="7" fillId="0" borderId="0" applyFont="0" applyFill="0" applyBorder="0" applyAlignment="0" applyProtection="0">
      <alignment vertical="center"/>
    </xf>
    <xf numFmtId="9" fontId="26"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3" fillId="0" borderId="0" applyFont="0" applyFill="0" applyBorder="0" applyAlignment="0" applyProtection="0">
      <alignment vertical="center"/>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41" borderId="19" applyNumberFormat="0" applyFont="0" applyAlignment="0" applyProtection="0">
      <alignment vertical="center"/>
    </xf>
    <xf numFmtId="0" fontId="3" fillId="41" borderId="19" applyNumberFormat="0" applyFont="0" applyAlignment="0" applyProtection="0">
      <alignment vertical="center"/>
    </xf>
    <xf numFmtId="0" fontId="3" fillId="41" borderId="19" applyNumberFormat="0" applyFont="0" applyAlignment="0" applyProtection="0">
      <alignment vertical="center"/>
    </xf>
    <xf numFmtId="0" fontId="3" fillId="41" borderId="19" applyNumberFormat="0" applyFont="0" applyAlignment="0" applyProtection="0">
      <alignment vertical="center"/>
    </xf>
    <xf numFmtId="0" fontId="3" fillId="41" borderId="19" applyNumberFormat="0" applyFont="0" applyAlignment="0" applyProtection="0">
      <alignment vertical="center"/>
    </xf>
    <xf numFmtId="0" fontId="3" fillId="41" borderId="19" applyNumberFormat="0" applyFont="0" applyAlignment="0" applyProtection="0">
      <alignment vertical="center"/>
    </xf>
    <xf numFmtId="0" fontId="3" fillId="41" borderId="19" applyNumberFormat="0" applyFont="0" applyAlignment="0" applyProtection="0">
      <alignment vertical="center"/>
    </xf>
    <xf numFmtId="0" fontId="3" fillId="41" borderId="19" applyNumberFormat="0" applyFont="0" applyAlignment="0" applyProtection="0">
      <alignment vertical="center"/>
    </xf>
    <xf numFmtId="0" fontId="2" fillId="41" borderId="19" applyNumberFormat="0" applyFont="0" applyAlignment="0" applyProtection="0">
      <alignment vertical="center"/>
    </xf>
    <xf numFmtId="0" fontId="81" fillId="0" borderId="20" applyNumberFormat="0" applyFill="0" applyAlignment="0" applyProtection="0">
      <alignment vertical="center"/>
    </xf>
    <xf numFmtId="0" fontId="81" fillId="0" borderId="20" applyNumberFormat="0" applyFill="0" applyAlignment="0" applyProtection="0">
      <alignment vertical="center"/>
    </xf>
    <xf numFmtId="0" fontId="81" fillId="0" borderId="20" applyNumberFormat="0" applyFill="0" applyAlignment="0" applyProtection="0">
      <alignment vertical="center"/>
    </xf>
    <xf numFmtId="0" fontId="81" fillId="0" borderId="20" applyNumberFormat="0" applyFill="0" applyAlignment="0" applyProtection="0">
      <alignment vertical="center"/>
    </xf>
    <xf numFmtId="0" fontId="81" fillId="0" borderId="20" applyNumberFormat="0" applyFill="0" applyAlignment="0" applyProtection="0">
      <alignment vertical="center"/>
    </xf>
    <xf numFmtId="0" fontId="81" fillId="0" borderId="20" applyNumberFormat="0" applyFill="0" applyAlignment="0" applyProtection="0">
      <alignment vertical="center"/>
    </xf>
    <xf numFmtId="0" fontId="82" fillId="0" borderId="20" applyNumberFormat="0" applyFill="0" applyAlignment="0" applyProtection="0">
      <alignment vertical="center"/>
    </xf>
    <xf numFmtId="0" fontId="58" fillId="0" borderId="0"/>
    <xf numFmtId="0" fontId="83" fillId="5" borderId="0" applyNumberFormat="0" applyBorder="0" applyAlignment="0" applyProtection="0">
      <alignment vertical="center"/>
    </xf>
    <xf numFmtId="0" fontId="83" fillId="5" borderId="0" applyNumberFormat="0" applyBorder="0" applyAlignment="0" applyProtection="0">
      <alignment vertical="center"/>
    </xf>
    <xf numFmtId="0" fontId="83" fillId="5" borderId="0" applyNumberFormat="0" applyBorder="0" applyAlignment="0" applyProtection="0">
      <alignment vertical="center"/>
    </xf>
    <xf numFmtId="0" fontId="83" fillId="5" borderId="0" applyNumberFormat="0" applyBorder="0" applyAlignment="0" applyProtection="0">
      <alignment vertical="center"/>
    </xf>
    <xf numFmtId="0" fontId="83" fillId="5" borderId="0" applyNumberFormat="0" applyBorder="0" applyAlignment="0" applyProtection="0">
      <alignment vertical="center"/>
    </xf>
    <xf numFmtId="0" fontId="83" fillId="5" borderId="0" applyNumberFormat="0" applyBorder="0" applyAlignment="0" applyProtection="0">
      <alignment vertical="center"/>
    </xf>
    <xf numFmtId="0" fontId="84" fillId="5" borderId="0" applyNumberFormat="0" applyBorder="0" applyAlignment="0" applyProtection="0">
      <alignment vertical="center"/>
    </xf>
    <xf numFmtId="0" fontId="49" fillId="0" borderId="0">
      <alignment vertical="top"/>
    </xf>
    <xf numFmtId="0" fontId="3" fillId="0" borderId="21"/>
    <xf numFmtId="0" fontId="3" fillId="0" borderId="21"/>
    <xf numFmtId="0" fontId="3" fillId="0" borderId="21"/>
    <xf numFmtId="0" fontId="3" fillId="0" borderId="21"/>
    <xf numFmtId="0" fontId="3" fillId="0" borderId="21"/>
    <xf numFmtId="0" fontId="3" fillId="0" borderId="21"/>
    <xf numFmtId="0" fontId="3" fillId="0" borderId="21"/>
    <xf numFmtId="0" fontId="3" fillId="0" borderId="21"/>
    <xf numFmtId="0" fontId="3" fillId="0" borderId="21"/>
    <xf numFmtId="208" fontId="5" fillId="0" borderId="0" applyBorder="0">
      <alignment horizontal="right"/>
    </xf>
    <xf numFmtId="0" fontId="85" fillId="0" borderId="0" applyNumberFormat="0" applyFill="0" applyBorder="0" applyAlignment="0" applyProtection="0">
      <alignment vertical="center"/>
    </xf>
    <xf numFmtId="0" fontId="86" fillId="0" borderId="22" applyNumberFormat="0" applyFont="0" applyFill="0" applyBorder="0" applyProtection="0">
      <alignment vertical="top" wrapText="1"/>
    </xf>
    <xf numFmtId="0" fontId="86" fillId="0" borderId="22" applyNumberFormat="0" applyFont="0" applyFill="0" applyBorder="0" applyProtection="0">
      <alignment vertical="center" wrapText="1"/>
    </xf>
    <xf numFmtId="0" fontId="49" fillId="0" borderId="0">
      <alignment vertical="top"/>
    </xf>
    <xf numFmtId="0" fontId="3" fillId="42" borderId="0" applyNumberFormat="0" applyFon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11" fillId="0" borderId="0">
      <alignment vertical="center"/>
    </xf>
    <xf numFmtId="0" fontId="11" fillId="0" borderId="0">
      <alignment vertical="center"/>
    </xf>
    <xf numFmtId="0" fontId="49" fillId="0" borderId="0">
      <alignment vertical="center"/>
    </xf>
    <xf numFmtId="0" fontId="87" fillId="21" borderId="23" applyNumberFormat="0" applyAlignment="0" applyProtection="0">
      <alignment vertical="center"/>
    </xf>
    <xf numFmtId="0" fontId="87" fillId="21" borderId="23" applyNumberFormat="0" applyAlignment="0" applyProtection="0">
      <alignment vertical="center"/>
    </xf>
    <xf numFmtId="0" fontId="87" fillId="21" borderId="23" applyNumberFormat="0" applyAlignment="0" applyProtection="0">
      <alignment vertical="center"/>
    </xf>
    <xf numFmtId="0" fontId="87" fillId="21" borderId="23" applyNumberFormat="0" applyAlignment="0" applyProtection="0">
      <alignment vertical="center"/>
    </xf>
    <xf numFmtId="0" fontId="87" fillId="21" borderId="23" applyNumberFormat="0" applyAlignment="0" applyProtection="0">
      <alignment vertical="center"/>
    </xf>
    <xf numFmtId="0" fontId="87" fillId="21" borderId="23" applyNumberFormat="0" applyAlignment="0" applyProtection="0">
      <alignment vertical="center"/>
    </xf>
    <xf numFmtId="0" fontId="88" fillId="21" borderId="23" applyNumberFormat="0" applyAlignment="0" applyProtection="0">
      <alignment vertical="center"/>
    </xf>
    <xf numFmtId="0" fontId="1" fillId="24" borderId="0" applyNumberFormat="0" applyFont="0" applyBorder="0" applyAlignment="0" applyProtection="0">
      <alignment vertical="center"/>
    </xf>
    <xf numFmtId="0" fontId="3" fillId="43" borderId="0" applyNumberFormat="0" applyFont="0" applyBorder="0" applyAlignment="0" applyProtection="0">
      <alignment vertical="center"/>
    </xf>
    <xf numFmtId="0" fontId="3" fillId="43" borderId="0" applyNumberFormat="0" applyFont="0" applyBorder="0" applyAlignment="0" applyProtection="0">
      <alignment vertical="center"/>
    </xf>
    <xf numFmtId="0" fontId="3" fillId="43" borderId="0" applyNumberFormat="0" applyFont="0" applyBorder="0" applyAlignment="0" applyProtection="0">
      <alignment vertical="center"/>
    </xf>
    <xf numFmtId="0" fontId="3" fillId="43" borderId="0" applyNumberFormat="0" applyFont="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9" fillId="0" borderId="0" applyNumberFormat="0" applyFill="0" applyBorder="0" applyAlignment="0" applyProtection="0">
      <alignment vertical="center"/>
    </xf>
    <xf numFmtId="43" fontId="15" fillId="0" borderId="0" applyFont="0" applyFill="0" applyBorder="0" applyAlignment="0" applyProtection="0"/>
    <xf numFmtId="41" fontId="15" fillId="0" borderId="0" applyFont="0" applyFill="0" applyBorder="0" applyAlignment="0" applyProtection="0"/>
    <xf numFmtId="38" fontId="2" fillId="0" borderId="0" applyFont="0" applyFill="0" applyBorder="0" applyAlignment="0" applyProtection="0"/>
    <xf numFmtId="209" fontId="90" fillId="0" borderId="0" applyFont="0" applyFill="0" applyBorder="0" applyAlignment="0" applyProtection="0"/>
    <xf numFmtId="209" fontId="90" fillId="0" borderId="0" applyFont="0" applyFill="0" applyBorder="0" applyAlignment="0" applyProtection="0"/>
    <xf numFmtId="209" fontId="90" fillId="0" borderId="0" applyFont="0" applyFill="0" applyBorder="0" applyAlignment="0" applyProtection="0"/>
    <xf numFmtId="209" fontId="90" fillId="0" borderId="0" applyFont="0" applyFill="0" applyBorder="0" applyAlignment="0" applyProtection="0"/>
    <xf numFmtId="209" fontId="90" fillId="0" borderId="0" applyFont="0" applyFill="0" applyBorder="0" applyAlignment="0" applyProtection="0"/>
    <xf numFmtId="38" fontId="38"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26" fillId="0" borderId="0" applyFon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alignment vertical="center"/>
    </xf>
    <xf numFmtId="41" fontId="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26" fillId="0" borderId="0" applyFont="0" applyFill="0" applyBorder="0" applyAlignment="0" applyProtection="0">
      <alignment vertical="center"/>
    </xf>
    <xf numFmtId="38" fontId="13" fillId="0" borderId="0" applyFont="0" applyFill="0" applyBorder="0" applyAlignment="0" applyProtection="0">
      <alignment vertical="center"/>
    </xf>
    <xf numFmtId="3" fontId="24"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xf numFmtId="38" fontId="26" fillId="0" borderId="0" applyFont="0" applyFill="0" applyBorder="0" applyAlignment="0" applyProtection="0">
      <alignment vertical="center"/>
    </xf>
    <xf numFmtId="38" fontId="5" fillId="0" borderId="0" applyFont="0" applyFill="0" applyBorder="0" applyAlignment="0" applyProtection="0">
      <alignment vertical="center"/>
    </xf>
    <xf numFmtId="38" fontId="13" fillId="0" borderId="0" applyFont="0" applyFill="0" applyBorder="0" applyAlignment="0" applyProtection="0">
      <alignment vertical="center"/>
    </xf>
    <xf numFmtId="209" fontId="90" fillId="0" borderId="0" applyFont="0" applyFill="0" applyBorder="0" applyAlignment="0" applyProtection="0"/>
    <xf numFmtId="209" fontId="90" fillId="0" borderId="0" applyFont="0" applyFill="0" applyBorder="0" applyAlignment="0" applyProtection="0"/>
    <xf numFmtId="209" fontId="90" fillId="0" borderId="0" applyFont="0" applyFill="0" applyBorder="0" applyAlignment="0" applyProtection="0"/>
    <xf numFmtId="0" fontId="91" fillId="0" borderId="2" applyFill="0" applyBorder="0" applyProtection="0">
      <alignment horizontal="centerContinuous" vertical="center"/>
    </xf>
    <xf numFmtId="0" fontId="92" fillId="0" borderId="24" applyNumberFormat="0" applyFill="0" applyAlignment="0" applyProtection="0">
      <alignment vertical="center"/>
    </xf>
    <xf numFmtId="0" fontId="92" fillId="0" borderId="24" applyNumberFormat="0" applyFill="0" applyAlignment="0" applyProtection="0">
      <alignment vertical="center"/>
    </xf>
    <xf numFmtId="0" fontId="92" fillId="0" borderId="24" applyNumberFormat="0" applyFill="0" applyAlignment="0" applyProtection="0">
      <alignment vertical="center"/>
    </xf>
    <xf numFmtId="0" fontId="92" fillId="0" borderId="24" applyNumberFormat="0" applyFill="0" applyAlignment="0" applyProtection="0">
      <alignment vertical="center"/>
    </xf>
    <xf numFmtId="0" fontId="92" fillId="0" borderId="24" applyNumberFormat="0" applyFill="0" applyAlignment="0" applyProtection="0">
      <alignment vertical="center"/>
    </xf>
    <xf numFmtId="0" fontId="92" fillId="0" borderId="24" applyNumberFormat="0" applyFill="0" applyAlignment="0" applyProtection="0">
      <alignment vertical="center"/>
    </xf>
    <xf numFmtId="0" fontId="93" fillId="0" borderId="24" applyNumberFormat="0" applyFill="0" applyAlignment="0" applyProtection="0">
      <alignment vertical="center"/>
    </xf>
    <xf numFmtId="0" fontId="94" fillId="0" borderId="25" applyNumberFormat="0" applyFill="0" applyAlignment="0" applyProtection="0">
      <alignment vertical="center"/>
    </xf>
    <xf numFmtId="0" fontId="94" fillId="0" borderId="25" applyNumberFormat="0" applyFill="0" applyAlignment="0" applyProtection="0">
      <alignment vertical="center"/>
    </xf>
    <xf numFmtId="0" fontId="94" fillId="0" borderId="25" applyNumberFormat="0" applyFill="0" applyAlignment="0" applyProtection="0">
      <alignment vertical="center"/>
    </xf>
    <xf numFmtId="0" fontId="94" fillId="0" borderId="25" applyNumberFormat="0" applyFill="0" applyAlignment="0" applyProtection="0">
      <alignment vertical="center"/>
    </xf>
    <xf numFmtId="0" fontId="94" fillId="0" borderId="25" applyNumberFormat="0" applyFill="0" applyAlignment="0" applyProtection="0">
      <alignment vertical="center"/>
    </xf>
    <xf numFmtId="0" fontId="94" fillId="0" borderId="25" applyNumberFormat="0" applyFill="0" applyAlignment="0" applyProtection="0">
      <alignment vertical="center"/>
    </xf>
    <xf numFmtId="0" fontId="95" fillId="0" borderId="25" applyNumberFormat="0" applyFill="0" applyAlignment="0" applyProtection="0">
      <alignment vertical="center"/>
    </xf>
    <xf numFmtId="0" fontId="96" fillId="0" borderId="26" applyNumberFormat="0" applyFill="0" applyAlignment="0" applyProtection="0">
      <alignment vertical="center"/>
    </xf>
    <xf numFmtId="0" fontId="96" fillId="0" borderId="26" applyNumberFormat="0" applyFill="0" applyAlignment="0" applyProtection="0">
      <alignment vertical="center"/>
    </xf>
    <xf numFmtId="0" fontId="96" fillId="0" borderId="26" applyNumberFormat="0" applyFill="0" applyAlignment="0" applyProtection="0">
      <alignment vertical="center"/>
    </xf>
    <xf numFmtId="0" fontId="96" fillId="0" borderId="26" applyNumberFormat="0" applyFill="0" applyAlignment="0" applyProtection="0">
      <alignment vertical="center"/>
    </xf>
    <xf numFmtId="0" fontId="96" fillId="0" borderId="26" applyNumberFormat="0" applyFill="0" applyAlignment="0" applyProtection="0">
      <alignment vertical="center"/>
    </xf>
    <xf numFmtId="0" fontId="96" fillId="0" borderId="26" applyNumberFormat="0" applyFill="0" applyAlignment="0" applyProtection="0">
      <alignment vertical="center"/>
    </xf>
    <xf numFmtId="0" fontId="97" fillId="0" borderId="26"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 fillId="0" borderId="0" applyNumberFormat="0" applyBorder="0" applyAlignment="0"/>
    <xf numFmtId="0" fontId="3" fillId="0" borderId="0" applyNumberFormat="0" applyBorder="0" applyAlignment="0"/>
    <xf numFmtId="0" fontId="3" fillId="0" borderId="0" applyNumberFormat="0" applyBorder="0" applyAlignment="0"/>
    <xf numFmtId="0" fontId="98" fillId="6" borderId="0" applyNumberFormat="0" applyBorder="0" applyAlignment="0" applyProtection="0">
      <alignment vertical="center"/>
    </xf>
    <xf numFmtId="0" fontId="8" fillId="0" borderId="0" applyNumberFormat="0" applyFont="0" applyBorder="0" applyAlignment="0"/>
    <xf numFmtId="0" fontId="99" fillId="0" borderId="0"/>
    <xf numFmtId="0" fontId="100" fillId="0" borderId="0"/>
    <xf numFmtId="0" fontId="101" fillId="22" borderId="5" applyNumberFormat="0" applyBorder="0" applyAlignment="0" applyProtection="0"/>
    <xf numFmtId="0" fontId="102" fillId="0" borderId="27" applyNumberFormat="0" applyFill="0" applyAlignment="0" applyProtection="0"/>
    <xf numFmtId="0" fontId="83" fillId="5" borderId="0" applyNumberFormat="0" applyBorder="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4" fillId="0" borderId="27" applyNumberFormat="0" applyFill="0" applyAlignment="0" applyProtection="0">
      <alignment vertical="center"/>
    </xf>
    <xf numFmtId="0" fontId="105" fillId="21" borderId="28" applyNumberFormat="0" applyAlignment="0" applyProtection="0">
      <alignment vertical="center"/>
    </xf>
    <xf numFmtId="0" fontId="105" fillId="21" borderId="28" applyNumberFormat="0" applyAlignment="0" applyProtection="0">
      <alignment vertical="center"/>
    </xf>
    <xf numFmtId="0" fontId="105" fillId="21" borderId="28" applyNumberFormat="0" applyAlignment="0" applyProtection="0">
      <alignment vertical="center"/>
    </xf>
    <xf numFmtId="0" fontId="105" fillId="21" borderId="28" applyNumberFormat="0" applyAlignment="0" applyProtection="0">
      <alignment vertical="center"/>
    </xf>
    <xf numFmtId="0" fontId="105" fillId="21" borderId="28" applyNumberFormat="0" applyAlignment="0" applyProtection="0">
      <alignment vertical="center"/>
    </xf>
    <xf numFmtId="0" fontId="105" fillId="21" borderId="28" applyNumberFormat="0" applyAlignment="0" applyProtection="0">
      <alignment vertical="center"/>
    </xf>
    <xf numFmtId="0" fontId="106" fillId="21" borderId="28" applyNumberFormat="0" applyAlignment="0" applyProtection="0">
      <alignment vertical="center"/>
    </xf>
    <xf numFmtId="0" fontId="107" fillId="0" borderId="0" applyFont="0"/>
    <xf numFmtId="0" fontId="49" fillId="0" borderId="0"/>
    <xf numFmtId="0" fontId="3" fillId="0" borderId="0">
      <alignment vertical="center"/>
    </xf>
    <xf numFmtId="0" fontId="3" fillId="0" borderId="0"/>
    <xf numFmtId="210" fontId="58" fillId="0" borderId="0"/>
    <xf numFmtId="211" fontId="5" fillId="0" borderId="0" applyBorder="0">
      <alignment horizontal="left"/>
    </xf>
    <xf numFmtId="212" fontId="5" fillId="0" borderId="0" applyFill="0" applyBorder="0"/>
    <xf numFmtId="213" fontId="5" fillId="0" borderId="0" applyFill="0" applyBorder="0"/>
    <xf numFmtId="49" fontId="5" fillId="25" borderId="22">
      <alignment horizontal="center"/>
    </xf>
    <xf numFmtId="214" fontId="5" fillId="25" borderId="22">
      <alignment horizontal="right"/>
    </xf>
    <xf numFmtId="14" fontId="5" fillId="25" borderId="0" applyBorder="0">
      <alignment horizontal="center"/>
    </xf>
    <xf numFmtId="49" fontId="5" fillId="0" borderId="22"/>
    <xf numFmtId="0" fontId="108" fillId="0" borderId="0">
      <alignment vertical="top"/>
    </xf>
    <xf numFmtId="0" fontId="109" fillId="0" borderId="0" applyFill="0" applyAlignment="0">
      <alignment vertical="top"/>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38" fillId="0" borderId="3">
      <alignment vertical="top"/>
    </xf>
    <xf numFmtId="0" fontId="38" fillId="0" borderId="3">
      <alignment vertical="top"/>
    </xf>
    <xf numFmtId="0" fontId="38" fillId="0" borderId="3">
      <alignment vertical="top"/>
    </xf>
    <xf numFmtId="215" fontId="111" fillId="0" borderId="0" applyFont="0" applyFill="0" applyBorder="0" applyAlignment="0" applyProtection="0"/>
    <xf numFmtId="216" fontId="111" fillId="0" borderId="0" applyFont="0" applyFill="0" applyBorder="0" applyAlignment="0" applyProtection="0"/>
    <xf numFmtId="0" fontId="26" fillId="41" borderId="19" applyNumberFormat="0" applyFon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6" fontId="72" fillId="0" borderId="0" applyFont="0" applyFill="0" applyBorder="0" applyAlignment="0" applyProtection="0">
      <alignment vertical="center"/>
    </xf>
    <xf numFmtId="6" fontId="38" fillId="0" borderId="0" applyFont="0" applyFill="0" applyBorder="0" applyAlignment="0" applyProtection="0">
      <alignment vertical="center"/>
    </xf>
    <xf numFmtId="6" fontId="26" fillId="0" borderId="0" applyFont="0" applyFill="0" applyBorder="0" applyAlignment="0" applyProtection="0">
      <alignment vertical="center"/>
    </xf>
    <xf numFmtId="14" fontId="5" fillId="0" borderId="29" applyBorder="0">
      <alignment horizontal="left"/>
    </xf>
    <xf numFmtId="0" fontId="112" fillId="9" borderId="23" applyNumberFormat="0" applyAlignment="0" applyProtection="0">
      <alignment vertical="center"/>
    </xf>
    <xf numFmtId="0" fontId="112" fillId="9" borderId="23" applyNumberFormat="0" applyAlignment="0" applyProtection="0">
      <alignment vertical="center"/>
    </xf>
    <xf numFmtId="0" fontId="112" fillId="9" borderId="23" applyNumberFormat="0" applyAlignment="0" applyProtection="0">
      <alignment vertical="center"/>
    </xf>
    <xf numFmtId="0" fontId="112" fillId="9" borderId="23" applyNumberFormat="0" applyAlignment="0" applyProtection="0">
      <alignment vertical="center"/>
    </xf>
    <xf numFmtId="0" fontId="112" fillId="9" borderId="23" applyNumberFormat="0" applyAlignment="0" applyProtection="0">
      <alignment vertical="center"/>
    </xf>
    <xf numFmtId="0" fontId="112" fillId="9" borderId="23" applyNumberFormat="0" applyAlignment="0" applyProtection="0">
      <alignment vertical="center"/>
    </xf>
    <xf numFmtId="0" fontId="113" fillId="9" borderId="23" applyNumberFormat="0" applyAlignment="0" applyProtection="0">
      <alignment vertical="center"/>
    </xf>
    <xf numFmtId="14" fontId="5" fillId="0" borderId="0" applyFill="0" applyBorder="0"/>
    <xf numFmtId="217" fontId="9" fillId="0"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26" fillId="0" borderId="0">
      <alignment vertical="center"/>
    </xf>
    <xf numFmtId="0" fontId="3" fillId="0" borderId="0"/>
    <xf numFmtId="0" fontId="3" fillId="0" borderId="0"/>
    <xf numFmtId="0" fontId="26" fillId="0" borderId="0">
      <alignment vertical="center"/>
    </xf>
    <xf numFmtId="0" fontId="26" fillId="0" borderId="0">
      <alignment vertical="center"/>
    </xf>
    <xf numFmtId="0" fontId="2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26" fillId="0" borderId="0">
      <alignment vertical="center"/>
    </xf>
    <xf numFmtId="0" fontId="26" fillId="0" borderId="0">
      <alignment vertical="center"/>
    </xf>
    <xf numFmtId="0" fontId="3" fillId="0" borderId="0"/>
    <xf numFmtId="0" fontId="2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13" fillId="0" borderId="0">
      <alignment vertical="center"/>
    </xf>
    <xf numFmtId="0" fontId="13" fillId="0" borderId="0">
      <alignment vertical="center"/>
    </xf>
    <xf numFmtId="0" fontId="7" fillId="0" borderId="0">
      <alignment vertical="center"/>
    </xf>
    <xf numFmtId="0" fontId="3" fillId="0" borderId="0"/>
    <xf numFmtId="0" fontId="26" fillId="0" borderId="0">
      <alignment vertical="center"/>
    </xf>
    <xf numFmtId="0" fontId="7" fillId="0" borderId="0"/>
    <xf numFmtId="0" fontId="3" fillId="0" borderId="0"/>
    <xf numFmtId="0" fontId="10" fillId="0" borderId="0">
      <alignment vertical="center"/>
    </xf>
    <xf numFmtId="0" fontId="3" fillId="0" borderId="0"/>
    <xf numFmtId="0" fontId="3" fillId="0" borderId="0"/>
    <xf numFmtId="0" fontId="3" fillId="0" borderId="0"/>
    <xf numFmtId="0" fontId="3" fillId="0" borderId="0"/>
    <xf numFmtId="0" fontId="3" fillId="0" borderId="0"/>
    <xf numFmtId="0" fontId="10" fillId="0" borderId="0">
      <alignment vertical="center"/>
    </xf>
    <xf numFmtId="0" fontId="10" fillId="0" borderId="0">
      <alignment vertical="center"/>
    </xf>
    <xf numFmtId="0" fontId="10" fillId="0" borderId="0">
      <alignment vertical="center"/>
    </xf>
    <xf numFmtId="0" fontId="26" fillId="0" borderId="0">
      <alignment vertical="center"/>
    </xf>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72" fillId="0" borderId="0">
      <alignment vertical="center"/>
    </xf>
    <xf numFmtId="0" fontId="7" fillId="0" borderId="0">
      <alignment vertical="center"/>
    </xf>
    <xf numFmtId="0" fontId="3" fillId="0" borderId="0"/>
    <xf numFmtId="0" fontId="26" fillId="0" borderId="0">
      <alignment vertical="center"/>
    </xf>
    <xf numFmtId="0" fontId="26" fillId="0" borderId="0">
      <alignment vertical="center"/>
    </xf>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26" fillId="0" borderId="0">
      <alignment vertical="center"/>
    </xf>
    <xf numFmtId="0" fontId="7" fillId="0" borderId="0">
      <alignment vertical="center"/>
    </xf>
    <xf numFmtId="0" fontId="26" fillId="0" borderId="0">
      <alignment vertical="center"/>
    </xf>
    <xf numFmtId="0" fontId="24" fillId="0" borderId="0"/>
    <xf numFmtId="0" fontId="26" fillId="0" borderId="0">
      <alignment vertical="center"/>
    </xf>
    <xf numFmtId="0" fontId="13" fillId="0" borderId="0">
      <alignment vertical="center"/>
    </xf>
    <xf numFmtId="0" fontId="3" fillId="0" borderId="0"/>
    <xf numFmtId="0" fontId="3" fillId="0" borderId="0">
      <alignment vertical="center"/>
    </xf>
    <xf numFmtId="0" fontId="2" fillId="0" borderId="0">
      <alignment vertical="center"/>
    </xf>
    <xf numFmtId="0" fontId="3" fillId="0" borderId="0"/>
    <xf numFmtId="0" fontId="26" fillId="0" borderId="0">
      <alignment vertical="center"/>
    </xf>
    <xf numFmtId="0" fontId="3" fillId="0" borderId="0">
      <alignment vertical="center"/>
    </xf>
    <xf numFmtId="0" fontId="3" fillId="0" borderId="0">
      <alignment vertical="center"/>
    </xf>
    <xf numFmtId="0" fontId="26" fillId="0" borderId="0">
      <alignment vertical="center"/>
    </xf>
    <xf numFmtId="0" fontId="3" fillId="0" borderId="0"/>
    <xf numFmtId="0" fontId="13" fillId="0" borderId="0">
      <alignment vertical="center"/>
    </xf>
    <xf numFmtId="0" fontId="26" fillId="0" borderId="0">
      <alignment vertical="center"/>
    </xf>
    <xf numFmtId="0" fontId="26" fillId="0" borderId="0">
      <alignment vertical="center"/>
    </xf>
    <xf numFmtId="0" fontId="7" fillId="0" borderId="0"/>
    <xf numFmtId="0" fontId="7" fillId="0" borderId="0"/>
    <xf numFmtId="0" fontId="7" fillId="0" borderId="0"/>
    <xf numFmtId="0" fontId="7"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 fillId="0" borderId="0"/>
    <xf numFmtId="0" fontId="58" fillId="0" borderId="0"/>
    <xf numFmtId="0" fontId="13" fillId="0" borderId="0">
      <alignment vertical="center"/>
    </xf>
    <xf numFmtId="0" fontId="3" fillId="0" borderId="0"/>
    <xf numFmtId="0" fontId="3" fillId="0" borderId="0">
      <alignment vertical="center"/>
    </xf>
    <xf numFmtId="0" fontId="3" fillId="0" borderId="0"/>
    <xf numFmtId="0" fontId="2" fillId="0" borderId="0">
      <alignment vertical="center"/>
    </xf>
    <xf numFmtId="0" fontId="3" fillId="0" borderId="0"/>
    <xf numFmtId="0" fontId="3" fillId="0" borderId="0"/>
    <xf numFmtId="0" fontId="13" fillId="0" borderId="0">
      <alignment vertical="center"/>
    </xf>
    <xf numFmtId="0" fontId="3" fillId="0" borderId="0">
      <alignment vertical="center"/>
    </xf>
    <xf numFmtId="0" fontId="3" fillId="0" borderId="0">
      <alignment vertical="center"/>
    </xf>
    <xf numFmtId="0" fontId="3" fillId="0" borderId="0"/>
    <xf numFmtId="0" fontId="13" fillId="0" borderId="0">
      <alignment vertical="center"/>
    </xf>
    <xf numFmtId="0" fontId="2" fillId="0" borderId="0">
      <alignment vertical="center"/>
    </xf>
    <xf numFmtId="0" fontId="7" fillId="0" borderId="0"/>
    <xf numFmtId="0" fontId="26" fillId="0" borderId="0">
      <alignment vertical="center"/>
    </xf>
    <xf numFmtId="0" fontId="26" fillId="0" borderId="0">
      <alignment vertical="center"/>
    </xf>
    <xf numFmtId="0" fontId="7" fillId="0" borderId="0"/>
    <xf numFmtId="0" fontId="7" fillId="0" borderId="0"/>
    <xf numFmtId="0" fontId="26" fillId="0" borderId="0">
      <alignment vertical="center"/>
    </xf>
    <xf numFmtId="0" fontId="7" fillId="0" borderId="0"/>
    <xf numFmtId="0" fontId="7" fillId="0" borderId="0"/>
    <xf numFmtId="0" fontId="7" fillId="0" borderId="0"/>
    <xf numFmtId="0" fontId="7" fillId="0" borderId="0"/>
    <xf numFmtId="0" fontId="3" fillId="0" borderId="0">
      <alignment vertical="center"/>
    </xf>
    <xf numFmtId="0" fontId="26" fillId="0" borderId="0">
      <alignment vertical="center"/>
    </xf>
    <xf numFmtId="0" fontId="2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 fillId="0" borderId="0"/>
    <xf numFmtId="0" fontId="7" fillId="0" borderId="0"/>
    <xf numFmtId="0" fontId="26" fillId="0" borderId="0">
      <alignment vertical="center"/>
    </xf>
    <xf numFmtId="0" fontId="26"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3" fillId="0" borderId="0">
      <alignment vertical="center"/>
    </xf>
    <xf numFmtId="0" fontId="58" fillId="0" borderId="0"/>
    <xf numFmtId="0" fontId="3" fillId="0" borderId="0">
      <alignment vertical="center"/>
    </xf>
    <xf numFmtId="0" fontId="3" fillId="0" borderId="0">
      <alignment vertical="center"/>
    </xf>
    <xf numFmtId="0" fontId="58" fillId="0" borderId="0"/>
    <xf numFmtId="0" fontId="26" fillId="0" borderId="0">
      <alignment vertical="center"/>
    </xf>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alignment vertical="center"/>
    </xf>
    <xf numFmtId="0" fontId="26" fillId="0" borderId="0">
      <alignment vertical="center"/>
    </xf>
    <xf numFmtId="0" fontId="26" fillId="0" borderId="0">
      <alignment vertical="center"/>
    </xf>
    <xf numFmtId="0" fontId="114" fillId="0" borderId="0"/>
    <xf numFmtId="0" fontId="11" fillId="0" borderId="0"/>
    <xf numFmtId="0" fontId="38" fillId="0" borderId="0">
      <alignment vertical="center"/>
    </xf>
    <xf numFmtId="0" fontId="38" fillId="0" borderId="0">
      <alignment vertical="center"/>
    </xf>
    <xf numFmtId="0" fontId="124" fillId="0" borderId="0">
      <alignment vertical="center"/>
    </xf>
    <xf numFmtId="0" fontId="7" fillId="0" borderId="0">
      <alignment vertical="center"/>
    </xf>
    <xf numFmtId="0" fontId="7" fillId="0" borderId="0"/>
    <xf numFmtId="0" fontId="38" fillId="0" borderId="0">
      <alignment vertical="center"/>
    </xf>
    <xf numFmtId="0" fontId="38" fillId="0" borderId="0">
      <alignment vertical="center"/>
    </xf>
    <xf numFmtId="37" fontId="49" fillId="0" borderId="31" applyFont="0" applyFill="0" applyBorder="0" applyAlignment="0"/>
    <xf numFmtId="49" fontId="13" fillId="0" borderId="0">
      <alignment vertical="top"/>
    </xf>
    <xf numFmtId="218" fontId="2" fillId="0" borderId="0"/>
    <xf numFmtId="0" fontId="3" fillId="0" borderId="3">
      <alignment horizontal="left" vertical="top"/>
    </xf>
    <xf numFmtId="0" fontId="3" fillId="0" borderId="3">
      <alignment horizontal="left" vertical="top"/>
    </xf>
    <xf numFmtId="0" fontId="3" fillId="0" borderId="3">
      <alignment horizontal="left" vertical="top"/>
    </xf>
    <xf numFmtId="0" fontId="3" fillId="0" borderId="3">
      <alignment horizontal="left" vertical="top"/>
    </xf>
    <xf numFmtId="0" fontId="3" fillId="0" borderId="3">
      <alignment horizontal="left" vertical="top"/>
    </xf>
    <xf numFmtId="0" fontId="3" fillId="0" borderId="3">
      <alignment horizontal="left" vertical="top"/>
    </xf>
    <xf numFmtId="0" fontId="49" fillId="0" borderId="32" applyBorder="0">
      <alignment vertical="top"/>
    </xf>
    <xf numFmtId="0" fontId="115" fillId="0" borderId="0" applyNumberFormat="0" applyFill="0" applyBorder="0" applyAlignment="0" applyProtection="0">
      <alignment vertical="top"/>
      <protection locked="0"/>
    </xf>
    <xf numFmtId="49" fontId="91" fillId="0" borderId="0" applyFill="0" applyBorder="0" applyProtection="0">
      <alignment horizontal="left" vertical="center"/>
    </xf>
    <xf numFmtId="49" fontId="91" fillId="0" borderId="0" applyFill="0" applyBorder="0" applyProtection="0">
      <alignment horizontal="right" vertical="center"/>
    </xf>
    <xf numFmtId="0" fontId="38" fillId="0" borderId="33" applyFill="0" applyBorder="0" applyProtection="0">
      <alignment horizontal="centerContinuous" vertical="center"/>
    </xf>
    <xf numFmtId="0" fontId="38" fillId="0" borderId="33" applyFill="0" applyBorder="0" applyProtection="0">
      <alignment horizontal="centerContinuous" vertical="center"/>
    </xf>
    <xf numFmtId="0" fontId="38" fillId="0" borderId="33" applyFill="0" applyBorder="0" applyProtection="0">
      <alignment horizontal="centerContinuous" vertical="center"/>
    </xf>
    <xf numFmtId="0" fontId="38" fillId="0" borderId="33" applyFill="0" applyBorder="0" applyProtection="0">
      <alignment horizontal="centerContinuous" vertical="center"/>
    </xf>
    <xf numFmtId="0" fontId="38" fillId="0" borderId="33" applyFill="0" applyBorder="0" applyProtection="0">
      <alignment horizontal="centerContinuous" vertical="center"/>
    </xf>
    <xf numFmtId="0" fontId="116" fillId="41" borderId="0" applyNumberFormat="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9" fontId="58" fillId="0" borderId="34" applyBorder="0"/>
    <xf numFmtId="49" fontId="5" fillId="0" borderId="0" applyBorder="0">
      <alignment horizontal="left"/>
    </xf>
    <xf numFmtId="49" fontId="38" fillId="0" borderId="0" applyFill="0" applyBorder="0" applyProtection="0">
      <alignment vertical="center"/>
    </xf>
    <xf numFmtId="49" fontId="38" fillId="0" borderId="0" applyFill="0" applyBorder="0" applyProtection="0">
      <alignment vertical="center"/>
    </xf>
    <xf numFmtId="49" fontId="38" fillId="0" borderId="0" applyFill="0" applyBorder="0" applyProtection="0">
      <alignment vertical="center"/>
    </xf>
    <xf numFmtId="49" fontId="38" fillId="0" borderId="0" applyFill="0" applyBorder="0" applyProtection="0">
      <alignment vertical="center"/>
    </xf>
    <xf numFmtId="49" fontId="38" fillId="0" borderId="0" applyFill="0" applyBorder="0" applyProtection="0">
      <alignment vertical="center"/>
    </xf>
    <xf numFmtId="0" fontId="15"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17" fillId="0" borderId="0"/>
    <xf numFmtId="0" fontId="99" fillId="0" borderId="0"/>
    <xf numFmtId="219" fontId="3" fillId="0" borderId="0"/>
    <xf numFmtId="0" fontId="2" fillId="0" borderId="0"/>
    <xf numFmtId="0" fontId="86" fillId="0" borderId="0" applyNumberFormat="0" applyFont="0" applyBorder="0" applyAlignment="0" applyProtection="0"/>
    <xf numFmtId="0" fontId="86" fillId="44" borderId="0" applyNumberFormat="0" applyFont="0" applyBorder="0" applyAlignment="0" applyProtection="0"/>
    <xf numFmtId="0" fontId="1" fillId="0" borderId="0">
      <alignment vertical="center"/>
    </xf>
    <xf numFmtId="0" fontId="98" fillId="6" borderId="0" applyNumberFormat="0" applyBorder="0" applyAlignment="0" applyProtection="0">
      <alignment vertical="center"/>
    </xf>
    <xf numFmtId="0" fontId="98" fillId="6" borderId="0" applyNumberFormat="0" applyBorder="0" applyAlignment="0" applyProtection="0">
      <alignment vertical="center"/>
    </xf>
    <xf numFmtId="0" fontId="98" fillId="6" borderId="0" applyNumberFormat="0" applyBorder="0" applyAlignment="0" applyProtection="0">
      <alignment vertical="center"/>
    </xf>
    <xf numFmtId="0" fontId="98" fillId="6" borderId="0" applyNumberFormat="0" applyBorder="0" applyAlignment="0" applyProtection="0">
      <alignment vertical="center"/>
    </xf>
    <xf numFmtId="0" fontId="98" fillId="6" borderId="0" applyNumberFormat="0" applyBorder="0" applyAlignment="0" applyProtection="0">
      <alignment vertical="center"/>
    </xf>
    <xf numFmtId="0" fontId="98" fillId="6" borderId="0" applyNumberFormat="0" applyBorder="0" applyAlignment="0" applyProtection="0">
      <alignment vertical="center"/>
    </xf>
    <xf numFmtId="0" fontId="118" fillId="6" borderId="0" applyNumberFormat="0" applyBorder="0" applyAlignment="0" applyProtection="0">
      <alignment vertical="center"/>
    </xf>
    <xf numFmtId="9" fontId="119" fillId="0" borderId="0" applyFont="0" applyFill="0" applyBorder="0" applyAlignment="0" applyProtection="0"/>
    <xf numFmtId="41" fontId="120" fillId="0" borderId="0" applyFont="0" applyFill="0" applyBorder="0" applyAlignment="0" applyProtection="0"/>
    <xf numFmtId="43" fontId="120"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41" fontId="119" fillId="0" borderId="0" applyFont="0" applyFill="0" applyBorder="0" applyAlignment="0" applyProtection="0"/>
    <xf numFmtId="43" fontId="119" fillId="0" borderId="0" applyFont="0" applyFill="0" applyBorder="0" applyAlignment="0" applyProtection="0"/>
    <xf numFmtId="42" fontId="119" fillId="0" borderId="0" applyFont="0" applyFill="0" applyBorder="0" applyAlignment="0" applyProtection="0"/>
    <xf numFmtId="44" fontId="119" fillId="0" borderId="0" applyFont="0" applyFill="0" applyBorder="0" applyAlignment="0" applyProtection="0"/>
    <xf numFmtId="0" fontId="15" fillId="0" borderId="0"/>
    <xf numFmtId="0" fontId="15" fillId="0" borderId="0"/>
    <xf numFmtId="0" fontId="28" fillId="39" borderId="0" applyNumberFormat="0" applyBorder="0" applyAlignment="0" applyProtection="0">
      <alignment vertical="center"/>
    </xf>
    <xf numFmtId="0" fontId="28" fillId="29" borderId="0" applyNumberFormat="0" applyBorder="0" applyAlignment="0" applyProtection="0">
      <alignment vertical="center"/>
    </xf>
    <xf numFmtId="0" fontId="28" fillId="31"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3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4" fillId="0" borderId="0" applyNumberFormat="0" applyFill="0" applyBorder="0" applyAlignment="0" applyProtection="0">
      <alignment vertical="center"/>
    </xf>
    <xf numFmtId="0" fontId="92" fillId="0" borderId="24" applyNumberFormat="0" applyFill="0" applyAlignment="0" applyProtection="0">
      <alignment vertical="center"/>
    </xf>
    <xf numFmtId="0" fontId="94" fillId="0" borderId="25" applyNumberFormat="0" applyFill="0" applyAlignment="0" applyProtection="0">
      <alignment vertical="center"/>
    </xf>
    <xf numFmtId="0" fontId="96" fillId="0" borderId="26" applyNumberFormat="0" applyFill="0" applyAlignment="0" applyProtection="0">
      <alignment vertical="center"/>
    </xf>
    <xf numFmtId="0" fontId="96" fillId="0" borderId="0" applyNumberFormat="0" applyFill="0" applyBorder="0" applyAlignment="0" applyProtection="0">
      <alignment vertical="center"/>
    </xf>
    <xf numFmtId="0" fontId="75" fillId="40" borderId="18" applyNumberFormat="0" applyAlignment="0" applyProtection="0">
      <alignment vertical="center"/>
    </xf>
    <xf numFmtId="0" fontId="49" fillId="0" borderId="0"/>
    <xf numFmtId="0" fontId="103" fillId="0" borderId="27"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21" borderId="23" applyNumberFormat="0" applyAlignment="0" applyProtection="0">
      <alignment vertical="center"/>
    </xf>
    <xf numFmtId="0" fontId="105" fillId="21" borderId="28" applyNumberFormat="0" applyAlignment="0" applyProtection="0">
      <alignment vertical="center"/>
    </xf>
    <xf numFmtId="0" fontId="112" fillId="9" borderId="23" applyNumberFormat="0" applyAlignment="0" applyProtection="0">
      <alignment vertical="center"/>
    </xf>
    <xf numFmtId="0" fontId="77" fillId="27" borderId="0" applyNumberFormat="0" applyBorder="0" applyAlignment="0" applyProtection="0">
      <alignment vertical="center"/>
    </xf>
    <xf numFmtId="0" fontId="81" fillId="0" borderId="20" applyNumberFormat="0" applyFill="0" applyAlignment="0" applyProtection="0">
      <alignment vertical="center"/>
    </xf>
    <xf numFmtId="41" fontId="46" fillId="0" borderId="0" applyFont="0" applyFill="0" applyBorder="0" applyAlignment="0" applyProtection="0"/>
    <xf numFmtId="41" fontId="5"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72" fillId="0" borderId="0" applyFont="0" applyFill="0" applyBorder="0" applyAlignment="0" applyProtection="0">
      <alignment vertical="center"/>
    </xf>
    <xf numFmtId="6" fontId="38" fillId="0" borderId="0" applyFont="0" applyFill="0" applyBorder="0" applyAlignment="0" applyProtection="0">
      <alignment vertical="center"/>
    </xf>
    <xf numFmtId="6" fontId="26" fillId="0" borderId="0" applyFont="0" applyFill="0" applyBorder="0" applyAlignment="0" applyProtection="0">
      <alignment vertical="center"/>
    </xf>
  </cellStyleXfs>
  <cellXfs count="118">
    <xf numFmtId="0" fontId="0" fillId="0" borderId="0" xfId="0"/>
    <xf numFmtId="0" fontId="128" fillId="0" borderId="0" xfId="934" applyFont="1" applyAlignment="1">
      <alignment vertical="center" wrapText="1"/>
    </xf>
    <xf numFmtId="0" fontId="127" fillId="45" borderId="3" xfId="934" applyFont="1" applyFill="1" applyBorder="1" applyAlignment="1">
      <alignment horizontal="center" vertical="center" wrapText="1"/>
    </xf>
    <xf numFmtId="0" fontId="127" fillId="45" borderId="5" xfId="934" applyFont="1" applyFill="1" applyBorder="1" applyAlignment="1">
      <alignment horizontal="center" vertical="center" wrapText="1"/>
    </xf>
    <xf numFmtId="0" fontId="127" fillId="45" borderId="3" xfId="934" applyFont="1" applyFill="1" applyBorder="1" applyAlignment="1">
      <alignment horizontal="center" vertical="top" wrapText="1"/>
    </xf>
    <xf numFmtId="0" fontId="127" fillId="45" borderId="5" xfId="934" applyFont="1" applyFill="1" applyBorder="1" applyAlignment="1">
      <alignment horizontal="center" vertical="top" wrapText="1"/>
    </xf>
    <xf numFmtId="0" fontId="127" fillId="0" borderId="45" xfId="934" applyFont="1" applyFill="1" applyBorder="1" applyAlignment="1">
      <alignment vertical="center"/>
    </xf>
    <xf numFmtId="0" fontId="25" fillId="0" borderId="44" xfId="934" applyFont="1" applyFill="1" applyBorder="1" applyAlignment="1">
      <alignment vertical="top"/>
    </xf>
    <xf numFmtId="0" fontId="127" fillId="0" borderId="35" xfId="934" quotePrefix="1" applyFont="1" applyFill="1" applyBorder="1" applyAlignment="1">
      <alignment horizontal="left" vertical="top" wrapText="1"/>
    </xf>
    <xf numFmtId="0" fontId="127" fillId="0" borderId="41" xfId="934" quotePrefix="1" applyFont="1" applyFill="1" applyBorder="1" applyAlignment="1">
      <alignment horizontal="center" vertical="top" wrapText="1"/>
    </xf>
    <xf numFmtId="0" fontId="129" fillId="0" borderId="35" xfId="934" quotePrefix="1" applyFont="1" applyFill="1" applyBorder="1" applyAlignment="1">
      <alignment horizontal="center" vertical="top" wrapText="1"/>
    </xf>
    <xf numFmtId="0" fontId="127" fillId="0" borderId="56" xfId="934" applyFont="1" applyFill="1" applyBorder="1" applyAlignment="1">
      <alignment vertical="center"/>
    </xf>
    <xf numFmtId="0" fontId="25" fillId="0" borderId="47" xfId="934" applyFont="1" applyFill="1" applyBorder="1" applyAlignment="1">
      <alignment vertical="top"/>
    </xf>
    <xf numFmtId="0" fontId="127" fillId="0" borderId="36" xfId="934" applyFont="1" applyFill="1" applyBorder="1" applyAlignment="1">
      <alignment vertical="top" wrapText="1"/>
    </xf>
    <xf numFmtId="0" fontId="127" fillId="0" borderId="42" xfId="934" applyFont="1" applyFill="1" applyBorder="1" applyAlignment="1">
      <alignment horizontal="center" vertical="top" wrapText="1"/>
    </xf>
    <xf numFmtId="0" fontId="127" fillId="48" borderId="36" xfId="934" applyFont="1" applyFill="1" applyBorder="1" applyAlignment="1">
      <alignment horizontal="center" vertical="top" wrapText="1"/>
    </xf>
    <xf numFmtId="0" fontId="25" fillId="0" borderId="2" xfId="934" applyFont="1" applyFill="1" applyBorder="1" applyAlignment="1">
      <alignment vertical="top"/>
    </xf>
    <xf numFmtId="0" fontId="127" fillId="0" borderId="37" xfId="934" applyFont="1" applyFill="1" applyBorder="1" applyAlignment="1">
      <alignment vertical="top" wrapText="1"/>
    </xf>
    <xf numFmtId="0" fontId="127" fillId="0" borderId="43" xfId="934" applyFont="1" applyFill="1" applyBorder="1" applyAlignment="1">
      <alignment horizontal="center" vertical="top" wrapText="1"/>
    </xf>
    <xf numFmtId="0" fontId="127" fillId="48" borderId="37" xfId="934" applyFont="1" applyFill="1" applyBorder="1" applyAlignment="1">
      <alignment horizontal="center" vertical="top" wrapText="1"/>
    </xf>
    <xf numFmtId="0" fontId="127" fillId="0" borderId="3" xfId="934" applyFont="1" applyBorder="1" applyAlignment="1">
      <alignment horizontal="center" vertical="center"/>
    </xf>
    <xf numFmtId="0" fontId="127" fillId="0" borderId="40" xfId="934" quotePrefix="1" applyFont="1" applyFill="1" applyBorder="1" applyAlignment="1">
      <alignment horizontal="center" vertical="top" wrapText="1"/>
    </xf>
    <xf numFmtId="0" fontId="127" fillId="0" borderId="38" xfId="934" applyFont="1" applyFill="1" applyBorder="1" applyAlignment="1">
      <alignment horizontal="center" vertical="top" wrapText="1"/>
    </xf>
    <xf numFmtId="0" fontId="127" fillId="48" borderId="42" xfId="934" applyFont="1" applyFill="1" applyBorder="1" applyAlignment="1">
      <alignment horizontal="center" vertical="top" wrapText="1"/>
    </xf>
    <xf numFmtId="0" fontId="127" fillId="0" borderId="50" xfId="934" applyFont="1" applyFill="1" applyBorder="1" applyAlignment="1">
      <alignment vertical="center"/>
    </xf>
    <xf numFmtId="0" fontId="127" fillId="0" borderId="39" xfId="934" applyFont="1" applyFill="1" applyBorder="1" applyAlignment="1">
      <alignment horizontal="center" vertical="top" wrapText="1"/>
    </xf>
    <xf numFmtId="0" fontId="127" fillId="48" borderId="43" xfId="934" applyFont="1" applyFill="1" applyBorder="1" applyAlignment="1">
      <alignment horizontal="center" vertical="top" wrapText="1"/>
    </xf>
    <xf numFmtId="0" fontId="127" fillId="0" borderId="47" xfId="934" applyFont="1" applyFill="1" applyBorder="1" applyAlignment="1">
      <alignment vertical="top"/>
    </xf>
    <xf numFmtId="0" fontId="127" fillId="0" borderId="2" xfId="934" applyFont="1" applyFill="1" applyBorder="1" applyAlignment="1">
      <alignment vertical="top"/>
    </xf>
    <xf numFmtId="0" fontId="25" fillId="48" borderId="36" xfId="934" applyFont="1" applyFill="1" applyBorder="1" applyAlignment="1">
      <alignment horizontal="center" vertical="top" wrapText="1"/>
    </xf>
    <xf numFmtId="0" fontId="25" fillId="48" borderId="37" xfId="934" applyFont="1" applyFill="1" applyBorder="1" applyAlignment="1">
      <alignment horizontal="center" vertical="top" wrapText="1"/>
    </xf>
    <xf numFmtId="0" fontId="25" fillId="0" borderId="45" xfId="934" applyFont="1" applyFill="1" applyBorder="1" applyAlignment="1">
      <alignment vertical="center"/>
    </xf>
    <xf numFmtId="0" fontId="25" fillId="0" borderId="56" xfId="934" applyFont="1" applyFill="1" applyBorder="1" applyAlignment="1">
      <alignment vertical="center"/>
    </xf>
    <xf numFmtId="0" fontId="130" fillId="0" borderId="0" xfId="0" applyFont="1" applyAlignment="1">
      <alignment vertical="center"/>
    </xf>
    <xf numFmtId="0" fontId="130" fillId="0" borderId="0" xfId="0" applyFont="1" applyAlignment="1">
      <alignment horizontal="center" vertical="center"/>
    </xf>
    <xf numFmtId="0" fontId="131" fillId="47" borderId="3" xfId="0" applyFont="1" applyFill="1" applyBorder="1" applyAlignment="1">
      <alignment horizontal="center" vertical="center" wrapText="1"/>
    </xf>
    <xf numFmtId="38" fontId="130" fillId="0" borderId="0" xfId="618" applyFont="1" applyAlignment="1">
      <alignment vertical="center"/>
    </xf>
    <xf numFmtId="0" fontId="132" fillId="0" borderId="0" xfId="0" applyFont="1" applyAlignment="1">
      <alignment vertical="center"/>
    </xf>
    <xf numFmtId="220" fontId="130" fillId="0" borderId="0" xfId="0" applyNumberFormat="1" applyFont="1" applyAlignment="1">
      <alignment vertical="center"/>
    </xf>
    <xf numFmtId="0" fontId="133" fillId="0" borderId="0" xfId="0" applyFont="1" applyFill="1" applyAlignment="1" applyProtection="1">
      <alignment vertical="center"/>
      <protection hidden="1"/>
    </xf>
    <xf numFmtId="0" fontId="15" fillId="0" borderId="0" xfId="0" applyNumberFormat="1" applyFont="1" applyFill="1" applyBorder="1" applyAlignment="1" applyProtection="1">
      <alignment vertical="center"/>
      <protection hidden="1"/>
    </xf>
    <xf numFmtId="0" fontId="134" fillId="0" borderId="44" xfId="0" applyFont="1" applyFill="1" applyBorder="1" applyAlignment="1" applyProtection="1">
      <protection hidden="1"/>
    </xf>
    <xf numFmtId="0" fontId="134" fillId="0" borderId="8" xfId="0" applyFont="1" applyFill="1" applyBorder="1" applyAlignment="1" applyProtection="1">
      <protection hidden="1"/>
    </xf>
    <xf numFmtId="0" fontId="134" fillId="0" borderId="29" xfId="0" applyFont="1" applyFill="1" applyBorder="1" applyAlignment="1" applyProtection="1">
      <protection hidden="1"/>
    </xf>
    <xf numFmtId="0" fontId="133" fillId="0" borderId="47" xfId="0" applyFont="1" applyFill="1" applyBorder="1" applyAlignment="1" applyProtection="1">
      <alignment vertical="center"/>
      <protection hidden="1"/>
    </xf>
    <xf numFmtId="0" fontId="133" fillId="0" borderId="0" xfId="0" applyFont="1" applyFill="1" applyBorder="1" applyAlignment="1" applyProtection="1">
      <alignment vertical="center"/>
      <protection hidden="1"/>
    </xf>
    <xf numFmtId="0" fontId="135" fillId="0" borderId="0" xfId="0" applyFont="1" applyFill="1" applyBorder="1" applyAlignment="1" applyProtection="1">
      <alignment horizontal="center" vertical="center"/>
      <protection hidden="1"/>
    </xf>
    <xf numFmtId="0" fontId="136" fillId="0" borderId="46" xfId="0" applyFont="1" applyFill="1" applyBorder="1" applyAlignment="1" applyProtection="1">
      <alignment vertical="center" shrinkToFit="1"/>
      <protection hidden="1"/>
    </xf>
    <xf numFmtId="0" fontId="137" fillId="0" borderId="0" xfId="0" applyFont="1" applyFill="1" applyBorder="1" applyAlignment="1" applyProtection="1">
      <alignment horizontal="center" vertical="top"/>
      <protection hidden="1"/>
    </xf>
    <xf numFmtId="0" fontId="138" fillId="0" borderId="0" xfId="0" applyFont="1" applyFill="1" applyBorder="1" applyAlignment="1" applyProtection="1">
      <alignment horizontal="center" vertical="center"/>
      <protection hidden="1"/>
    </xf>
    <xf numFmtId="0" fontId="138" fillId="0" borderId="0" xfId="0" applyFont="1" applyFill="1" applyBorder="1" applyAlignment="1" applyProtection="1">
      <alignment vertical="center"/>
      <protection hidden="1"/>
    </xf>
    <xf numFmtId="0" fontId="133" fillId="0" borderId="46" xfId="0" applyFont="1" applyFill="1" applyBorder="1" applyAlignment="1" applyProtection="1">
      <alignment vertical="center"/>
      <protection hidden="1"/>
    </xf>
    <xf numFmtId="0" fontId="25" fillId="0" borderId="46" xfId="0" applyFont="1" applyBorder="1" applyAlignment="1" applyProtection="1">
      <alignment horizontal="center" vertical="center" wrapText="1"/>
      <protection hidden="1"/>
    </xf>
    <xf numFmtId="0" fontId="127" fillId="0" borderId="0" xfId="934" quotePrefix="1" applyFont="1" applyFill="1" applyBorder="1" applyAlignment="1">
      <alignment horizontal="left" vertical="top" wrapText="1"/>
    </xf>
    <xf numFmtId="0" fontId="139" fillId="0" borderId="46" xfId="0" applyFont="1" applyBorder="1" applyAlignment="1" applyProtection="1">
      <alignment horizontal="center" vertical="center" wrapText="1"/>
      <protection hidden="1"/>
    </xf>
    <xf numFmtId="0" fontId="140" fillId="0" borderId="0" xfId="0" applyFont="1" applyFill="1" applyAlignment="1" applyProtection="1">
      <alignment horizontal="center" vertical="center"/>
      <protection hidden="1"/>
    </xf>
    <xf numFmtId="0" fontId="133" fillId="0" borderId="0" xfId="0" applyFont="1" applyBorder="1" applyAlignment="1" applyProtection="1">
      <alignment vertical="center"/>
      <protection hidden="1"/>
    </xf>
    <xf numFmtId="0" fontId="141" fillId="0" borderId="8" xfId="0" applyFont="1" applyBorder="1" applyAlignment="1">
      <alignment horizontal="center" vertical="center"/>
    </xf>
    <xf numFmtId="0" fontId="141" fillId="0" borderId="8" xfId="0" applyFont="1" applyBorder="1" applyAlignment="1">
      <alignment horizontal="left" vertical="center" wrapText="1"/>
    </xf>
    <xf numFmtId="0" fontId="133" fillId="0" borderId="8" xfId="0" applyFont="1" applyFill="1" applyBorder="1" applyAlignment="1" applyProtection="1">
      <alignment vertical="center"/>
      <protection hidden="1"/>
    </xf>
    <xf numFmtId="0" fontId="15" fillId="0" borderId="8" xfId="0" applyFont="1" applyFill="1" applyBorder="1" applyAlignment="1" applyProtection="1">
      <alignment vertical="center"/>
      <protection hidden="1"/>
    </xf>
    <xf numFmtId="0" fontId="141" fillId="0" borderId="0" xfId="0" applyFont="1" applyBorder="1" applyAlignment="1">
      <alignment horizontal="center" vertical="center"/>
    </xf>
    <xf numFmtId="0" fontId="142" fillId="0" borderId="0" xfId="0" applyFont="1" applyBorder="1" applyAlignment="1">
      <alignment horizontal="right" vertical="center" wrapText="1"/>
    </xf>
    <xf numFmtId="0" fontId="133" fillId="0" borderId="2" xfId="0" applyFont="1" applyFill="1" applyBorder="1" applyAlignment="1" applyProtection="1">
      <alignment vertical="center"/>
      <protection hidden="1"/>
    </xf>
    <xf numFmtId="0" fontId="133" fillId="0" borderId="9" xfId="0" applyFont="1" applyBorder="1" applyAlignment="1" applyProtection="1">
      <alignment vertical="center"/>
      <protection hidden="1"/>
    </xf>
    <xf numFmtId="0" fontId="141" fillId="0" borderId="9" xfId="0" applyFont="1" applyBorder="1" applyAlignment="1">
      <alignment horizontal="center" vertical="center"/>
    </xf>
    <xf numFmtId="0" fontId="141" fillId="0" borderId="9" xfId="0" applyFont="1" applyBorder="1" applyAlignment="1">
      <alignment horizontal="left" vertical="center" wrapText="1"/>
    </xf>
    <xf numFmtId="0" fontId="133" fillId="0" borderId="9" xfId="0" applyFont="1" applyFill="1" applyBorder="1" applyAlignment="1" applyProtection="1">
      <alignment vertical="center"/>
      <protection hidden="1"/>
    </xf>
    <xf numFmtId="0" fontId="15" fillId="0" borderId="9" xfId="0" applyFont="1" applyFill="1" applyBorder="1" applyAlignment="1" applyProtection="1">
      <alignment vertical="center"/>
      <protection hidden="1"/>
    </xf>
    <xf numFmtId="0" fontId="139" fillId="0" borderId="48" xfId="0" applyFont="1" applyBorder="1" applyAlignment="1" applyProtection="1">
      <alignment horizontal="center" vertical="center" wrapText="1"/>
      <protection hidden="1"/>
    </xf>
    <xf numFmtId="0" fontId="128" fillId="0" borderId="0" xfId="934" applyFont="1" applyFill="1" applyBorder="1" applyAlignment="1">
      <alignment vertical="top" wrapText="1"/>
    </xf>
    <xf numFmtId="0" fontId="133" fillId="0" borderId="0" xfId="0" applyFont="1"/>
    <xf numFmtId="0" fontId="127" fillId="50" borderId="3" xfId="934" applyFont="1" applyFill="1" applyBorder="1">
      <alignment vertical="center"/>
    </xf>
    <xf numFmtId="0" fontId="127" fillId="0" borderId="44" xfId="934" applyFont="1" applyFill="1" applyBorder="1" applyAlignment="1">
      <alignment vertical="top"/>
    </xf>
    <xf numFmtId="0" fontId="133" fillId="51" borderId="50" xfId="0" quotePrefix="1" applyFont="1" applyFill="1" applyBorder="1" applyAlignment="1" applyProtection="1">
      <alignment horizontal="center" vertical="center"/>
      <protection locked="0" hidden="1"/>
    </xf>
    <xf numFmtId="0" fontId="141" fillId="0" borderId="0" xfId="0" applyFont="1" applyBorder="1" applyAlignment="1">
      <alignment horizontal="left" vertical="center" wrapText="1"/>
    </xf>
    <xf numFmtId="0" fontId="15" fillId="0" borderId="0" xfId="0" applyFont="1" applyFill="1" applyBorder="1" applyAlignment="1" applyProtection="1">
      <alignment vertical="center"/>
      <protection hidden="1"/>
    </xf>
    <xf numFmtId="0" fontId="123" fillId="0" borderId="0" xfId="0" applyFont="1" applyBorder="1" applyAlignment="1">
      <alignment horizontal="right" vertical="center" wrapText="1"/>
    </xf>
    <xf numFmtId="0" fontId="145" fillId="0" borderId="0" xfId="0" applyFont="1" applyFill="1" applyBorder="1" applyAlignment="1" applyProtection="1">
      <alignment horizontal="right" vertical="center" shrinkToFit="1"/>
      <protection hidden="1"/>
    </xf>
    <xf numFmtId="0" fontId="7" fillId="0" borderId="3" xfId="0" applyFont="1" applyFill="1" applyBorder="1" applyAlignment="1" applyProtection="1">
      <alignment horizontal="left" vertical="center"/>
      <protection locked="0" hidden="1"/>
    </xf>
    <xf numFmtId="0" fontId="7" fillId="46" borderId="49" xfId="0" applyFont="1" applyFill="1" applyBorder="1" applyAlignment="1" applyProtection="1">
      <alignment horizontal="center" vertical="center"/>
      <protection hidden="1"/>
    </xf>
    <xf numFmtId="0" fontId="133" fillId="49" borderId="5" xfId="0" applyFont="1" applyFill="1" applyBorder="1" applyAlignment="1" applyProtection="1">
      <alignment horizontal="center" vertical="top"/>
      <protection hidden="1"/>
    </xf>
    <xf numFmtId="0" fontId="133" fillId="49" borderId="4" xfId="0" applyFont="1" applyFill="1" applyBorder="1" applyAlignment="1" applyProtection="1">
      <alignment horizontal="center" vertical="top"/>
      <protection hidden="1"/>
    </xf>
    <xf numFmtId="0" fontId="7" fillId="0" borderId="44" xfId="0" applyFont="1" applyBorder="1" applyAlignment="1" applyProtection="1">
      <alignment vertical="top" wrapText="1"/>
      <protection hidden="1"/>
    </xf>
    <xf numFmtId="0" fontId="133" fillId="0" borderId="8" xfId="0" applyFont="1" applyBorder="1" applyAlignment="1" applyProtection="1">
      <alignment vertical="top" wrapText="1"/>
      <protection hidden="1"/>
    </xf>
    <xf numFmtId="0" fontId="133" fillId="0" borderId="29" xfId="0" applyFont="1" applyBorder="1" applyAlignment="1" applyProtection="1">
      <alignment vertical="top" wrapText="1"/>
      <protection hidden="1"/>
    </xf>
    <xf numFmtId="0" fontId="7" fillId="0" borderId="5" xfId="0" applyFont="1" applyBorder="1" applyAlignment="1" applyProtection="1">
      <alignment horizontal="left" vertical="top" wrapText="1"/>
      <protection hidden="1"/>
    </xf>
    <xf numFmtId="0" fontId="133" fillId="0" borderId="6" xfId="0" applyFont="1" applyBorder="1" applyAlignment="1" applyProtection="1">
      <alignment horizontal="left" vertical="top" wrapText="1"/>
      <protection hidden="1"/>
    </xf>
    <xf numFmtId="0" fontId="145" fillId="0" borderId="0" xfId="0" applyFont="1" applyFill="1" applyBorder="1" applyAlignment="1" applyProtection="1">
      <alignment horizontal="right" vertical="center" shrinkToFit="1"/>
      <protection hidden="1"/>
    </xf>
    <xf numFmtId="0" fontId="133" fillId="46" borderId="51" xfId="0" applyFont="1" applyFill="1" applyBorder="1" applyAlignment="1" applyProtection="1">
      <alignment horizontal="center" vertical="center" wrapText="1"/>
      <protection hidden="1"/>
    </xf>
    <xf numFmtId="0" fontId="133" fillId="46" borderId="52" xfId="0" applyFont="1" applyFill="1" applyBorder="1" applyAlignment="1" applyProtection="1">
      <alignment horizontal="center" vertical="center" wrapText="1"/>
      <protection hidden="1"/>
    </xf>
    <xf numFmtId="0" fontId="7" fillId="46" borderId="51" xfId="0" applyFont="1" applyFill="1" applyBorder="1" applyAlignment="1" applyProtection="1">
      <alignment horizontal="center" vertical="center"/>
      <protection hidden="1"/>
    </xf>
    <xf numFmtId="0" fontId="133" fillId="46" borderId="53" xfId="0" applyFont="1" applyFill="1" applyBorder="1" applyAlignment="1" applyProtection="1">
      <alignment horizontal="center" vertical="center"/>
      <protection hidden="1"/>
    </xf>
    <xf numFmtId="0" fontId="133" fillId="46" borderId="52" xfId="0" applyFont="1" applyFill="1" applyBorder="1" applyAlignment="1" applyProtection="1">
      <alignment horizontal="center" vertical="center"/>
      <protection hidden="1"/>
    </xf>
    <xf numFmtId="0" fontId="133" fillId="49" borderId="2" xfId="0" applyFont="1" applyFill="1" applyBorder="1" applyAlignment="1" applyProtection="1">
      <alignment horizontal="center" vertical="top" wrapText="1"/>
      <protection hidden="1"/>
    </xf>
    <xf numFmtId="0" fontId="133" fillId="49" borderId="48" xfId="0" applyFont="1" applyFill="1" applyBorder="1" applyAlignment="1" applyProtection="1">
      <alignment horizontal="center" vertical="top" wrapText="1"/>
      <protection hidden="1"/>
    </xf>
    <xf numFmtId="0" fontId="7" fillId="0" borderId="54" xfId="0" applyFont="1" applyBorder="1" applyAlignment="1" applyProtection="1">
      <alignment horizontal="left" vertical="top" wrapText="1"/>
      <protection hidden="1"/>
    </xf>
    <xf numFmtId="0" fontId="133" fillId="0" borderId="55" xfId="0" applyFont="1" applyBorder="1" applyAlignment="1" applyProtection="1">
      <alignment horizontal="left" vertical="top" wrapText="1"/>
      <protection hidden="1"/>
    </xf>
    <xf numFmtId="0" fontId="7" fillId="51" borderId="3" xfId="0" applyFont="1" applyFill="1" applyBorder="1" applyAlignment="1" applyProtection="1">
      <alignment horizontal="center" vertical="center"/>
      <protection hidden="1"/>
    </xf>
    <xf numFmtId="0" fontId="7" fillId="0" borderId="5" xfId="0" applyFont="1" applyBorder="1" applyAlignment="1" applyProtection="1">
      <alignment vertical="top" wrapText="1"/>
      <protection hidden="1"/>
    </xf>
    <xf numFmtId="0" fontId="133" fillId="0" borderId="6" xfId="0" applyFont="1" applyBorder="1" applyAlignment="1" applyProtection="1">
      <alignment vertical="top" wrapText="1"/>
      <protection hidden="1"/>
    </xf>
    <xf numFmtId="0" fontId="3" fillId="0" borderId="5" xfId="0" applyFont="1" applyBorder="1" applyAlignment="1" applyProtection="1">
      <alignment vertical="top" wrapText="1"/>
      <protection hidden="1"/>
    </xf>
    <xf numFmtId="9" fontId="142" fillId="0" borderId="5" xfId="537" applyFont="1" applyFill="1" applyBorder="1" applyAlignment="1" applyProtection="1">
      <alignment horizontal="center" vertical="center"/>
      <protection hidden="1"/>
    </xf>
    <xf numFmtId="9" fontId="142" fillId="0" borderId="6" xfId="537" applyFont="1" applyFill="1" applyBorder="1" applyAlignment="1" applyProtection="1">
      <alignment horizontal="center" vertical="center"/>
      <protection hidden="1"/>
    </xf>
    <xf numFmtId="9" fontId="142" fillId="0" borderId="4" xfId="537" applyFont="1" applyFill="1" applyBorder="1" applyAlignment="1" applyProtection="1">
      <alignment horizontal="center" vertical="center"/>
      <protection hidden="1"/>
    </xf>
    <xf numFmtId="0" fontId="133" fillId="0" borderId="5" xfId="0" applyFont="1" applyBorder="1" applyAlignment="1" applyProtection="1">
      <alignment vertical="top" wrapText="1"/>
      <protection hidden="1"/>
    </xf>
    <xf numFmtId="3" fontId="142" fillId="0" borderId="5" xfId="537" applyNumberFormat="1" applyFont="1" applyFill="1" applyBorder="1" applyAlignment="1" applyProtection="1">
      <alignment horizontal="center" vertical="center"/>
      <protection hidden="1"/>
    </xf>
    <xf numFmtId="3" fontId="142" fillId="0" borderId="6" xfId="537" applyNumberFormat="1" applyFont="1" applyFill="1" applyBorder="1" applyAlignment="1" applyProtection="1">
      <alignment horizontal="center" vertical="center"/>
      <protection hidden="1"/>
    </xf>
    <xf numFmtId="3" fontId="142" fillId="0" borderId="4" xfId="537" applyNumberFormat="1" applyFont="1" applyFill="1" applyBorder="1" applyAlignment="1" applyProtection="1">
      <alignment horizontal="center" vertical="center"/>
      <protection hidden="1"/>
    </xf>
    <xf numFmtId="0" fontId="127" fillId="47" borderId="45" xfId="934" applyFont="1" applyFill="1" applyBorder="1" applyAlignment="1">
      <alignment horizontal="center" vertical="center"/>
    </xf>
    <xf numFmtId="0" fontId="127" fillId="47" borderId="56" xfId="934" applyFont="1" applyFill="1" applyBorder="1" applyAlignment="1">
      <alignment horizontal="center" vertical="center"/>
    </xf>
    <xf numFmtId="0" fontId="127" fillId="47" borderId="50" xfId="934" applyFont="1" applyFill="1" applyBorder="1" applyAlignment="1">
      <alignment horizontal="center" vertical="center"/>
    </xf>
    <xf numFmtId="0" fontId="127" fillId="0" borderId="45" xfId="934" applyFont="1" applyFill="1" applyBorder="1" applyAlignment="1">
      <alignment horizontal="center" vertical="center"/>
    </xf>
    <xf numFmtId="0" fontId="127" fillId="0" borderId="56" xfId="934" applyFont="1" applyFill="1" applyBorder="1" applyAlignment="1">
      <alignment horizontal="center" vertical="center"/>
    </xf>
    <xf numFmtId="0" fontId="127" fillId="0" borderId="50" xfId="934" applyFont="1" applyFill="1" applyBorder="1" applyAlignment="1">
      <alignment horizontal="center" vertical="center"/>
    </xf>
    <xf numFmtId="0" fontId="127" fillId="0" borderId="45" xfId="934" quotePrefix="1" applyFont="1" applyFill="1" applyBorder="1" applyAlignment="1">
      <alignment horizontal="center" vertical="center" wrapText="1"/>
    </xf>
    <xf numFmtId="0" fontId="127" fillId="0" borderId="56" xfId="934" quotePrefix="1" applyFont="1" applyFill="1" applyBorder="1" applyAlignment="1">
      <alignment horizontal="center" vertical="center" wrapText="1"/>
    </xf>
    <xf numFmtId="0" fontId="127" fillId="0" borderId="50" xfId="934" quotePrefix="1" applyFont="1" applyFill="1" applyBorder="1" applyAlignment="1">
      <alignment horizontal="center" vertical="center" wrapText="1"/>
    </xf>
  </cellXfs>
  <cellStyles count="1079">
    <cellStyle name=" LBP-830 LIPS4" xfId="1"/>
    <cellStyle name="_x000c_ーセン_x000c_" xfId="2"/>
    <cellStyle name="?? [0]_??" xfId="3"/>
    <cellStyle name="???_??" xfId="4"/>
    <cellStyle name="??_??" xfId="5"/>
    <cellStyle name="?…?a??e [0.00]_laroux" xfId="6"/>
    <cellStyle name="?…?a??e_laroux" xfId="7"/>
    <cellStyle name="?W?_laroux" xfId="8"/>
    <cellStyle name="_(開発計画書)2008-0041特別調整代理店手数料適用時の代手ポイント遡及対応" xfId="9"/>
    <cellStyle name="_【aiPAL自動車2009年10月改定】リリース計画書_20090722" xfId="10"/>
    <cellStyle name="_【自動車2009年10月改定】リリース計画書_20090727" xfId="11"/>
    <cellStyle name="_02.エレベータ情報詳細画面" xfId="12"/>
    <cellStyle name="_40．外部設計書（払込猶予）" xfId="13"/>
    <cellStyle name="_55タフビズ賠償総合保険_開発設計書" xfId="14"/>
    <cellStyle name="_AP・オフモバユニット内レビュー票（代支U）_20090723" xfId="15"/>
    <cellStyle name="_AP・オフモバ部内レビュー票（代支U）_20090724" xfId="16"/>
    <cellStyle name="_PH3仕様書サンプル" xfId="17"/>
    <cellStyle name="_Sheet2" xfId="18"/>
    <cellStyle name="_sst69E3" xfId="19"/>
    <cellStyle name="_sst6ADF" xfId="20"/>
    <cellStyle name="_ST計画書(08-1207)_20090713_ｵﾌﾓﾊﾞ" xfId="21"/>
    <cellStyle name="_ST計画書(08-1207)_20090723_WINKER3" xfId="22"/>
    <cellStyle name="_ST計画書(08-1207)2009年10月自動車改定（代ｼU）" xfId="23"/>
    <cellStyle name="_レビューチェック・影響範囲確認シート_090602_09年10月自動車" xfId="24"/>
    <cellStyle name="_成果物定義" xfId="25"/>
    <cellStyle name="_別紙1．体制図 (2)" xfId="26"/>
    <cellStyle name="’E‰Y [0.00]_laroux" xfId="27"/>
    <cellStyle name="’E‰Y_laroux" xfId="28"/>
    <cellStyle name="\¦ÏÝÌnCp[N" xfId="29"/>
    <cellStyle name="æØè [0.00]_ÐgSØ½Ä" xfId="30"/>
    <cellStyle name="æØè_ÐgSØ½Ä" xfId="31"/>
    <cellStyle name="ÊÝ [0.00]_ÐgSØ½Ä" xfId="32"/>
    <cellStyle name="ÊÝ_ÐgSØ½Ä" xfId="33"/>
    <cellStyle name="nCp[N" xfId="34"/>
    <cellStyle name="W_§ÊÛL¦iHêj" xfId="35"/>
    <cellStyle name="0%" xfId="36"/>
    <cellStyle name="0,0_x000d__x000a_NA_x000d__x000a_" xfId="37"/>
    <cellStyle name="0.0%" xfId="38"/>
    <cellStyle name="0.00%" xfId="39"/>
    <cellStyle name="１" xfId="40"/>
    <cellStyle name="121" xfId="41"/>
    <cellStyle name="1H" xfId="42"/>
    <cellStyle name="1N" xfId="43"/>
    <cellStyle name="1R" xfId="44"/>
    <cellStyle name="20% - アクセント 1 2" xfId="45"/>
    <cellStyle name="20% - アクセント 1 2 2" xfId="46"/>
    <cellStyle name="20% - アクセント 1 2 3" xfId="47"/>
    <cellStyle name="20% - アクセント 1 2 4" xfId="48"/>
    <cellStyle name="20% - アクセント 1 3" xfId="49"/>
    <cellStyle name="20% - アクセント 1 4" xfId="50"/>
    <cellStyle name="20% - アクセント 1 5" xfId="51"/>
    <cellStyle name="20% - アクセント 2 2" xfId="52"/>
    <cellStyle name="20% - アクセント 2 2 2" xfId="53"/>
    <cellStyle name="20% - アクセント 2 2 3" xfId="54"/>
    <cellStyle name="20% - アクセント 2 2 4" xfId="55"/>
    <cellStyle name="20% - アクセント 2 3" xfId="56"/>
    <cellStyle name="20% - アクセント 2 4" xfId="57"/>
    <cellStyle name="20% - アクセント 2 5" xfId="58"/>
    <cellStyle name="20% - アクセント 3 2" xfId="59"/>
    <cellStyle name="20% - アクセント 3 2 2" xfId="60"/>
    <cellStyle name="20% - アクセント 3 2 3" xfId="61"/>
    <cellStyle name="20% - アクセント 3 2 4" xfId="62"/>
    <cellStyle name="20% - アクセント 3 3" xfId="63"/>
    <cellStyle name="20% - アクセント 3 4" xfId="64"/>
    <cellStyle name="20% - アクセント 3 5" xfId="65"/>
    <cellStyle name="20% - アクセント 4 2" xfId="66"/>
    <cellStyle name="20% - アクセント 4 2 2" xfId="67"/>
    <cellStyle name="20% - アクセント 4 2 3" xfId="68"/>
    <cellStyle name="20% - アクセント 4 2 4" xfId="69"/>
    <cellStyle name="20% - アクセント 4 3" xfId="70"/>
    <cellStyle name="20% - アクセント 4 4" xfId="71"/>
    <cellStyle name="20% - アクセント 4 5" xfId="72"/>
    <cellStyle name="20% - アクセント 5 2" xfId="73"/>
    <cellStyle name="20% - アクセント 5 2 2" xfId="74"/>
    <cellStyle name="20% - アクセント 5 2 3" xfId="75"/>
    <cellStyle name="20% - アクセント 5 2 4" xfId="76"/>
    <cellStyle name="20% - アクセント 5 3" xfId="77"/>
    <cellStyle name="20% - アクセント 5 4" xfId="78"/>
    <cellStyle name="20% - アクセント 5 5" xfId="79"/>
    <cellStyle name="20% - アクセント 6 2" xfId="80"/>
    <cellStyle name="20% - アクセント 6 2 2" xfId="81"/>
    <cellStyle name="20% - アクセント 6 2 3" xfId="82"/>
    <cellStyle name="20% - アクセント 6 2 4" xfId="83"/>
    <cellStyle name="20% - アクセント 6 3" xfId="84"/>
    <cellStyle name="20% - アクセント 6 4" xfId="85"/>
    <cellStyle name="20% - アクセント 6 5" xfId="86"/>
    <cellStyle name="20% - アクセント1" xfId="87"/>
    <cellStyle name="20% - アクセント2" xfId="88"/>
    <cellStyle name="20% - アクセント3" xfId="89"/>
    <cellStyle name="20% - アクセント4" xfId="90"/>
    <cellStyle name="20% - アクセント5" xfId="91"/>
    <cellStyle name="20% - アクセント6" xfId="92"/>
    <cellStyle name="20% - 强调文字颜色 1" xfId="93"/>
    <cellStyle name="20% - 强调文字颜色 2" xfId="94"/>
    <cellStyle name="20% - 强调文字颜色 3" xfId="95"/>
    <cellStyle name="20% - 强调文字颜色 4" xfId="96"/>
    <cellStyle name="20% - 强调文字颜色 5" xfId="97"/>
    <cellStyle name="20% - 强调文字颜色 6" xfId="98"/>
    <cellStyle name="2H" xfId="99"/>
    <cellStyle name="2N" xfId="100"/>
    <cellStyle name="2R" xfId="101"/>
    <cellStyle name="40% - アクセント 1 2" xfId="102"/>
    <cellStyle name="40% - アクセント 1 2 2" xfId="103"/>
    <cellStyle name="40% - アクセント 1 2 3" xfId="104"/>
    <cellStyle name="40% - アクセント 1 2 4" xfId="105"/>
    <cellStyle name="40% - アクセント 1 3" xfId="106"/>
    <cellStyle name="40% - アクセント 1 4" xfId="107"/>
    <cellStyle name="40% - アクセント 1 5" xfId="108"/>
    <cellStyle name="40% - アクセント 2 2" xfId="109"/>
    <cellStyle name="40% - アクセント 2 2 2" xfId="110"/>
    <cellStyle name="40% - アクセント 2 2 3" xfId="111"/>
    <cellStyle name="40% - アクセント 2 2 4" xfId="112"/>
    <cellStyle name="40% - アクセント 2 3" xfId="113"/>
    <cellStyle name="40% - アクセント 2 4" xfId="114"/>
    <cellStyle name="40% - アクセント 2 5" xfId="115"/>
    <cellStyle name="40% - アクセント 3 2" xfId="116"/>
    <cellStyle name="40% - アクセント 3 2 2" xfId="117"/>
    <cellStyle name="40% - アクセント 3 2 3" xfId="118"/>
    <cellStyle name="40% - アクセント 3 2 4" xfId="119"/>
    <cellStyle name="40% - アクセント 3 3" xfId="120"/>
    <cellStyle name="40% - アクセント 3 4" xfId="121"/>
    <cellStyle name="40% - アクセント 3 5" xfId="122"/>
    <cellStyle name="40% - アクセント 4 2" xfId="123"/>
    <cellStyle name="40% - アクセント 4 2 2" xfId="124"/>
    <cellStyle name="40% - アクセント 4 2 3" xfId="125"/>
    <cellStyle name="40% - アクセント 4 2 4" xfId="126"/>
    <cellStyle name="40% - アクセント 4 3" xfId="127"/>
    <cellStyle name="40% - アクセント 4 4" xfId="128"/>
    <cellStyle name="40% - アクセント 4 5" xfId="129"/>
    <cellStyle name="40% - アクセント 5 2" xfId="130"/>
    <cellStyle name="40% - アクセント 5 2 2" xfId="131"/>
    <cellStyle name="40% - アクセント 5 2 3" xfId="132"/>
    <cellStyle name="40% - アクセント 5 2 4" xfId="133"/>
    <cellStyle name="40% - アクセント 5 3" xfId="134"/>
    <cellStyle name="40% - アクセント 5 4" xfId="135"/>
    <cellStyle name="40% - アクセント 5 5" xfId="136"/>
    <cellStyle name="40% - アクセント 6 2" xfId="137"/>
    <cellStyle name="40% - アクセント 6 2 2" xfId="138"/>
    <cellStyle name="40% - アクセント 6 2 3" xfId="139"/>
    <cellStyle name="40% - アクセント 6 2 4" xfId="140"/>
    <cellStyle name="40% - アクセント 6 3" xfId="141"/>
    <cellStyle name="40% - アクセント 6 4" xfId="142"/>
    <cellStyle name="40% - アクセント 6 5" xfId="143"/>
    <cellStyle name="40% - アクセント1" xfId="144"/>
    <cellStyle name="40% - アクセント2" xfId="145"/>
    <cellStyle name="40% - アクセント3" xfId="146"/>
    <cellStyle name="40% - アクセント4" xfId="147"/>
    <cellStyle name="40% - アクセント5" xfId="148"/>
    <cellStyle name="40% - アクセント6" xfId="149"/>
    <cellStyle name="40% - 强调文字颜色 1" xfId="150"/>
    <cellStyle name="40% - 强调文字颜色 2" xfId="151"/>
    <cellStyle name="40% - 强调文字颜色 3" xfId="152"/>
    <cellStyle name="40% - 强调文字颜色 4" xfId="153"/>
    <cellStyle name="40% - 强调文字颜色 5" xfId="154"/>
    <cellStyle name="40% - 强调文字颜色 6" xfId="155"/>
    <cellStyle name="60% - アクセント 1 2" xfId="156"/>
    <cellStyle name="60% - アクセント 1 2 2" xfId="157"/>
    <cellStyle name="60% - アクセント 1 2 3" xfId="158"/>
    <cellStyle name="60% - アクセント 1 2 4" xfId="159"/>
    <cellStyle name="60% - アクセント 1 3" xfId="160"/>
    <cellStyle name="60% - アクセント 1 4" xfId="161"/>
    <cellStyle name="60% - アクセント 1 5" xfId="162"/>
    <cellStyle name="60% - アクセント 2 2" xfId="163"/>
    <cellStyle name="60% - アクセント 2 2 2" xfId="164"/>
    <cellStyle name="60% - アクセント 2 2 3" xfId="165"/>
    <cellStyle name="60% - アクセント 2 2 4" xfId="166"/>
    <cellStyle name="60% - アクセント 2 3" xfId="167"/>
    <cellStyle name="60% - アクセント 2 4" xfId="168"/>
    <cellStyle name="60% - アクセント 2 5" xfId="169"/>
    <cellStyle name="60% - アクセント 3 2" xfId="170"/>
    <cellStyle name="60% - アクセント 3 2 2" xfId="171"/>
    <cellStyle name="60% - アクセント 3 2 3" xfId="172"/>
    <cellStyle name="60% - アクセント 3 2 4" xfId="173"/>
    <cellStyle name="60% - アクセント 3 3" xfId="174"/>
    <cellStyle name="60% - アクセント 3 4" xfId="175"/>
    <cellStyle name="60% - アクセント 3 5" xfId="176"/>
    <cellStyle name="60% - アクセント 4 2" xfId="177"/>
    <cellStyle name="60% - アクセント 4 2 2" xfId="178"/>
    <cellStyle name="60% - アクセント 4 2 3" xfId="179"/>
    <cellStyle name="60% - アクセント 4 2 4" xfId="180"/>
    <cellStyle name="60% - アクセント 4 3" xfId="181"/>
    <cellStyle name="60% - アクセント 4 4" xfId="182"/>
    <cellStyle name="60% - アクセント 4 5" xfId="183"/>
    <cellStyle name="60% - アクセント 5 2" xfId="184"/>
    <cellStyle name="60% - アクセント 5 2 2" xfId="185"/>
    <cellStyle name="60% - アクセント 5 2 3" xfId="186"/>
    <cellStyle name="60% - アクセント 5 2 4" xfId="187"/>
    <cellStyle name="60% - アクセント 5 3" xfId="188"/>
    <cellStyle name="60% - アクセント 5 4" xfId="189"/>
    <cellStyle name="60% - アクセント 5 5" xfId="190"/>
    <cellStyle name="60% - アクセント 6 2" xfId="191"/>
    <cellStyle name="60% - アクセント 6 2 2" xfId="192"/>
    <cellStyle name="60% - アクセント 6 2 3" xfId="193"/>
    <cellStyle name="60% - アクセント 6 2 4" xfId="194"/>
    <cellStyle name="60% - アクセント 6 3" xfId="195"/>
    <cellStyle name="60% - アクセント 6 4" xfId="196"/>
    <cellStyle name="60% - アクセント 6 5" xfId="197"/>
    <cellStyle name="60% - アクセント1" xfId="198"/>
    <cellStyle name="60% - アクセント2" xfId="199"/>
    <cellStyle name="60% - アクセント3" xfId="200"/>
    <cellStyle name="60% - アクセント4" xfId="201"/>
    <cellStyle name="60% - アクセント5" xfId="202"/>
    <cellStyle name="60% - アクセント6" xfId="203"/>
    <cellStyle name="60% - 强调文字颜色 1" xfId="204"/>
    <cellStyle name="60% - 强调文字颜色 2" xfId="205"/>
    <cellStyle name="60% - 强调文字颜色 3" xfId="206"/>
    <cellStyle name="60% - 强调文字颜色 4" xfId="207"/>
    <cellStyle name="60% - 强调文字颜色 5" xfId="208"/>
    <cellStyle name="60% - 强调文字颜色 6" xfId="209"/>
    <cellStyle name="9" xfId="210"/>
    <cellStyle name="9_20130125_ＡＤ更改ツール_メッセージ関連_参考純率後" xfId="211"/>
    <cellStyle name="9_20130125_ＡＤ更改ツール_メッセージ関連_参考純率後_システム化条件表（火新）" xfId="212"/>
    <cellStyle name="9_20130125_ＡＤ更改ツール_メッセージ関連_参考純率後_システム化条件表（火新）_1" xfId="213"/>
    <cellStyle name="AAA" xfId="214"/>
    <cellStyle name="AeE­ [0]_PERSONAL" xfId="215"/>
    <cellStyle name="AeE- [0]_PERSONAL" xfId="216"/>
    <cellStyle name="AeE­_PERSONAL" xfId="217"/>
    <cellStyle name="AeE-_PERSONAL" xfId="218"/>
    <cellStyle name="ALIGNMENT" xfId="219"/>
    <cellStyle name="args.style" xfId="220"/>
    <cellStyle name="BAR１" xfId="221"/>
    <cellStyle name="BAR右" xfId="222"/>
    <cellStyle name="BAR左" xfId="223"/>
    <cellStyle name="BAR中" xfId="224"/>
    <cellStyle name="BAR無" xfId="225"/>
    <cellStyle name="BD標準" xfId="226"/>
    <cellStyle name="BD標準 2" xfId="227"/>
    <cellStyle name="Body" xfId="228"/>
    <cellStyle name="Border" xfId="229"/>
    <cellStyle name="C￥AO_PERSONAL" xfId="230"/>
    <cellStyle name="C￥AØ_PERSONAL" xfId="231"/>
    <cellStyle name="Calc Currency (0)" xfId="232"/>
    <cellStyle name="Calc Currency (0) 2" xfId="233"/>
    <cellStyle name="Calc Currency (0) 2 2" xfId="234"/>
    <cellStyle name="Calc Currency (0) 2_質問一覧" xfId="235"/>
    <cellStyle name="Calc Currency (0) 3" xfId="236"/>
    <cellStyle name="Calc Currency (0) 4" xfId="237"/>
    <cellStyle name="Calc Currency (0)_【火災】MS個社対応取込確認" xfId="238"/>
    <cellStyle name="Calc Currency (2)" xfId="239"/>
    <cellStyle name="Calc Percent (0)" xfId="240"/>
    <cellStyle name="Calc Percent (1)" xfId="241"/>
    <cellStyle name="Calc Percent (2)" xfId="242"/>
    <cellStyle name="Calc Units (0)" xfId="243"/>
    <cellStyle name="Calc Units (1)" xfId="244"/>
    <cellStyle name="Calc Units (2)" xfId="245"/>
    <cellStyle name="category" xfId="246"/>
    <cellStyle name="Col Heads" xfId="247"/>
    <cellStyle name="Comma [0]" xfId="248"/>
    <cellStyle name="Comma [0] 2" xfId="249"/>
    <cellStyle name="Comma [0] 3" xfId="1072"/>
    <cellStyle name="Comma [0]_｢ﾒﾇ ﾊﾇﾂ ﾋﾁﾇﾂ 爿遑" xfId="250"/>
    <cellStyle name="Comma [00]" xfId="251"/>
    <cellStyle name="comma zerodec" xfId="252"/>
    <cellStyle name="Comma,0" xfId="253"/>
    <cellStyle name="Comma,1" xfId="254"/>
    <cellStyle name="Comma,2" xfId="255"/>
    <cellStyle name="Comma_#6 Temps &amp; Contractors" xfId="256"/>
    <cellStyle name="COMP定番表書式" xfId="257"/>
    <cellStyle name="Currency [0]" xfId="258"/>
    <cellStyle name="Currency [00]" xfId="259"/>
    <cellStyle name="Currency,0" xfId="260"/>
    <cellStyle name="Currency,2" xfId="261"/>
    <cellStyle name="Currency_#6 Temps &amp; Contractors" xfId="262"/>
    <cellStyle name="Currency1" xfId="263"/>
    <cellStyle name="dak" xfId="264"/>
    <cellStyle name="Date Short" xfId="265"/>
    <cellStyle name="DBレイアウト" xfId="266"/>
    <cellStyle name="DELTA" xfId="267"/>
    <cellStyle name="discount" xfId="268"/>
    <cellStyle name="Dollar (zero dec)" xfId="269"/>
    <cellStyle name="Enter Currency (0)" xfId="270"/>
    <cellStyle name="Enter Currency (2)" xfId="271"/>
    <cellStyle name="Enter Units (0)" xfId="272"/>
    <cellStyle name="Enter Units (1)" xfId="273"/>
    <cellStyle name="Enter Units (2)" xfId="274"/>
    <cellStyle name="entry" xfId="275"/>
    <cellStyle name="f" xfId="276"/>
    <cellStyle name="f 2" xfId="277"/>
    <cellStyle name="f 2 2" xfId="278"/>
    <cellStyle name="f 2_質問一覧" xfId="279"/>
    <cellStyle name="f 3" xfId="280"/>
    <cellStyle name="f 3 2" xfId="281"/>
    <cellStyle name="f 3_質問一覧" xfId="282"/>
    <cellStyle name="f 4" xfId="283"/>
    <cellStyle name="f_MSAD質問一覧_１４年海外旅行保険改定対応(1)" xfId="284"/>
    <cellStyle name="f_質問315.12関連" xfId="285"/>
    <cellStyle name="f_質問315.12関連 2" xfId="286"/>
    <cellStyle name="f_質問315.12関連_質問一覧" xfId="287"/>
    <cellStyle name="f_質問一覧" xfId="288"/>
    <cellStyle name="f_質問一覧 2" xfId="289"/>
    <cellStyle name="f_質問一覧_1" xfId="290"/>
    <cellStyle name="f_質問一覧_質問一覧" xfId="291"/>
    <cellStyle name="f_損害率による割増引プルダウン項目" xfId="292"/>
    <cellStyle name="fuji" xfId="293"/>
    <cellStyle name="g/標準" xfId="294"/>
    <cellStyle name="GBS Files" xfId="295"/>
    <cellStyle name="Grey" xfId="296"/>
    <cellStyle name="HEADER" xfId="297"/>
    <cellStyle name="Header1" xfId="298"/>
    <cellStyle name="Header2" xfId="299"/>
    <cellStyle name="Highlighted Text" xfId="300"/>
    <cellStyle name="Hyperlink_RESULTS" xfId="301"/>
    <cellStyle name="IBM(401K)" xfId="302"/>
    <cellStyle name="Input [yellow]" xfId="303"/>
    <cellStyle name="IT計画書 (1)" xfId="304"/>
    <cellStyle name="J401K" xfId="305"/>
    <cellStyle name="JIKK040E" xfId="306"/>
    <cellStyle name="JIKK040E 2" xfId="307"/>
    <cellStyle name="JIKK040E_質問一覧" xfId="308"/>
    <cellStyle name="KWE標準" xfId="309"/>
    <cellStyle name="Link Currency (0)" xfId="310"/>
    <cellStyle name="Link Currency (2)" xfId="311"/>
    <cellStyle name="Link Units (0)" xfId="312"/>
    <cellStyle name="Link Units (1)" xfId="313"/>
    <cellStyle name="Link Units (2)" xfId="314"/>
    <cellStyle name="Milliers [0]_AR1194" xfId="315"/>
    <cellStyle name="Milliers_AR1194" xfId="316"/>
    <cellStyle name="Model" xfId="317"/>
    <cellStyle name="Mon騁aire [0]_AR1194" xfId="318"/>
    <cellStyle name="Mon騁aire_AR1194" xfId="319"/>
    <cellStyle name="n" xfId="320"/>
    <cellStyle name="n 2" xfId="321"/>
    <cellStyle name="n 2 2" xfId="322"/>
    <cellStyle name="n 2_質問一覧" xfId="323"/>
    <cellStyle name="n 3" xfId="324"/>
    <cellStyle name="n 3 2" xfId="325"/>
    <cellStyle name="n 3_質問一覧" xfId="326"/>
    <cellStyle name="n 4" xfId="327"/>
    <cellStyle name="n_質問315.12関連" xfId="328"/>
    <cellStyle name="n_質問315.12関連 2" xfId="329"/>
    <cellStyle name="n_質問315.12関連_質問一覧" xfId="330"/>
    <cellStyle name="n_質問一覧" xfId="331"/>
    <cellStyle name="n_質問一覧 2" xfId="332"/>
    <cellStyle name="n_質問一覧_1" xfId="333"/>
    <cellStyle name="n_質問一覧_質問一覧" xfId="334"/>
    <cellStyle name="new" xfId="335"/>
    <cellStyle name="no dec" xfId="336"/>
    <cellStyle name="Normal - Style1" xfId="337"/>
    <cellStyle name="Normal - Style1 2" xfId="338"/>
    <cellStyle name="Normal - Style1 3" xfId="339"/>
    <cellStyle name="Normal - Style1 4" xfId="340"/>
    <cellStyle name="Normal - Style1_【確認後】ファイル名変更の件" xfId="341"/>
    <cellStyle name="Normal - ｵ鮖蘯ｺ1" xfId="342"/>
    <cellStyle name="Normal 2" xfId="343"/>
    <cellStyle name="Normal 3" xfId="344"/>
    <cellStyle name="Normal_# 41-Market &amp;Trends" xfId="345"/>
    <cellStyle name="Œ…?æ맖?e [0.00]_laroux" xfId="346"/>
    <cellStyle name="Œ…?æ맖?e_laroux" xfId="347"/>
    <cellStyle name="Œ…‹æØ‚è [0.00]_EQQSDATA" xfId="348"/>
    <cellStyle name="Œ…‹æØ‚è_EQQSDATA" xfId="349"/>
    <cellStyle name="oft Excel]_x000d__x000a_Options5=1667_x000d__x000a_Options3=0_x000d__x000a_Basics=1_x000d__x000a_USER=アサヒ_x000d__x000a_CBTLOCATION=A:\MSOFFICE\EXCEL5\EXCELCBT_x000d__x000a_Pos=5,14,628" xfId="350"/>
    <cellStyle name="paint" xfId="351"/>
    <cellStyle name="per.style" xfId="352"/>
    <cellStyle name="Percent [0]" xfId="353"/>
    <cellStyle name="Percent [00]" xfId="354"/>
    <cellStyle name="Percent [2]" xfId="355"/>
    <cellStyle name="Percent_#6 Temps &amp; Contractors" xfId="356"/>
    <cellStyle name="PERCENTAGE" xfId="357"/>
    <cellStyle name="PGM.ID-1" xfId="358"/>
    <cellStyle name="PrePop Currency (0)" xfId="359"/>
    <cellStyle name="PrePop Currency (2)" xfId="360"/>
    <cellStyle name="PrePop Units (0)" xfId="361"/>
    <cellStyle name="PrePop Units (1)" xfId="362"/>
    <cellStyle name="PrePop Units (2)" xfId="363"/>
    <cellStyle name="price" xfId="364"/>
    <cellStyle name="Prices" xfId="365"/>
    <cellStyle name="PSChar" xfId="366"/>
    <cellStyle name="PSHeading" xfId="367"/>
    <cellStyle name="qqq" xfId="368"/>
    <cellStyle name="revised" xfId="369"/>
    <cellStyle name="SAPBEXaggData" xfId="370"/>
    <cellStyle name="SAPBEXaggDataEmph" xfId="371"/>
    <cellStyle name="SAPBEXaggItem" xfId="372"/>
    <cellStyle name="SAPBEXaggItemX" xfId="373"/>
    <cellStyle name="SAPBEXchaText" xfId="374"/>
    <cellStyle name="SAPBEXexcBad7" xfId="375"/>
    <cellStyle name="SAPBEXexcBad8" xfId="376"/>
    <cellStyle name="SAPBEXexcBad9" xfId="377"/>
    <cellStyle name="SAPBEXexcCritical4" xfId="378"/>
    <cellStyle name="SAPBEXexcCritical5" xfId="379"/>
    <cellStyle name="SAPBEXexcCritical6" xfId="380"/>
    <cellStyle name="SAPBEXexcGood1" xfId="381"/>
    <cellStyle name="SAPBEXexcGood2" xfId="382"/>
    <cellStyle name="SAPBEXexcGood3" xfId="383"/>
    <cellStyle name="SAPBEXfilterDrill" xfId="384"/>
    <cellStyle name="SAPBEXfilterItem" xfId="385"/>
    <cellStyle name="SAPBEXfilterText" xfId="386"/>
    <cellStyle name="SAPBEXformats" xfId="387"/>
    <cellStyle name="SAPBEXheaderItem" xfId="388"/>
    <cellStyle name="SAPBEXheaderText" xfId="389"/>
    <cellStyle name="SAPBEXHLevel0" xfId="390"/>
    <cellStyle name="SAPBEXHLevel0X" xfId="391"/>
    <cellStyle name="SAPBEXHLevel1" xfId="392"/>
    <cellStyle name="SAPBEXHLevel1X" xfId="393"/>
    <cellStyle name="SAPBEXHLevel2" xfId="394"/>
    <cellStyle name="SAPBEXHLevel2X" xfId="395"/>
    <cellStyle name="SAPBEXHLevel3" xfId="396"/>
    <cellStyle name="SAPBEXHLevel3X" xfId="397"/>
    <cellStyle name="SAPBEXresData" xfId="398"/>
    <cellStyle name="SAPBEXresDataEmph" xfId="399"/>
    <cellStyle name="SAPBEXresItem" xfId="400"/>
    <cellStyle name="SAPBEXresItemX" xfId="401"/>
    <cellStyle name="SAPBEXstdData" xfId="402"/>
    <cellStyle name="SAPBEXstdDataEmph" xfId="403"/>
    <cellStyle name="SAPBEXstdItem" xfId="404"/>
    <cellStyle name="SAPBEXstdItemX" xfId="405"/>
    <cellStyle name="SAPBEXtitle" xfId="406"/>
    <cellStyle name="SAPBEXundefined" xfId="407"/>
    <cellStyle name="section" xfId="408"/>
    <cellStyle name="Style 1" xfId="409"/>
    <cellStyle name="Style 27" xfId="410"/>
    <cellStyle name="Style 34" xfId="411"/>
    <cellStyle name="Style 35" xfId="412"/>
    <cellStyle name="subhead" xfId="413"/>
    <cellStyle name="temp" xfId="414"/>
    <cellStyle name="Text Indent A" xfId="415"/>
    <cellStyle name="Text Indent B" xfId="416"/>
    <cellStyle name="Text Indent C" xfId="417"/>
    <cellStyle name="title" xfId="418"/>
    <cellStyle name="title 2" xfId="419"/>
    <cellStyle name="todo" xfId="420"/>
    <cellStyle name="yumi" xfId="421"/>
    <cellStyle name="アクセント 1 2" xfId="422"/>
    <cellStyle name="アクセント 1 2 2" xfId="423"/>
    <cellStyle name="アクセント 1 2 3" xfId="424"/>
    <cellStyle name="アクセント 1 2 4" xfId="425"/>
    <cellStyle name="アクセント 1 3" xfId="426"/>
    <cellStyle name="アクセント 1 4" xfId="427"/>
    <cellStyle name="アクセント 1 5" xfId="428"/>
    <cellStyle name="アクセント 2 2" xfId="429"/>
    <cellStyle name="アクセント 2 2 2" xfId="430"/>
    <cellStyle name="アクセント 2 2 3" xfId="431"/>
    <cellStyle name="アクセント 2 2 4" xfId="432"/>
    <cellStyle name="アクセント 2 3" xfId="433"/>
    <cellStyle name="アクセント 2 4" xfId="434"/>
    <cellStyle name="アクセント 2 5" xfId="435"/>
    <cellStyle name="アクセント 3 2" xfId="436"/>
    <cellStyle name="アクセント 3 2 2" xfId="437"/>
    <cellStyle name="アクセント 3 2 3" xfId="438"/>
    <cellStyle name="アクセント 3 2 4" xfId="439"/>
    <cellStyle name="アクセント 3 3" xfId="440"/>
    <cellStyle name="アクセント 3 4" xfId="441"/>
    <cellStyle name="アクセント 3 5" xfId="442"/>
    <cellStyle name="アクセント 4 2" xfId="443"/>
    <cellStyle name="アクセント 4 2 2" xfId="444"/>
    <cellStyle name="アクセント 4 2 3" xfId="445"/>
    <cellStyle name="アクセント 4 2 4" xfId="446"/>
    <cellStyle name="アクセント 4 3" xfId="447"/>
    <cellStyle name="アクセント 4 4" xfId="448"/>
    <cellStyle name="アクセント 4 5" xfId="449"/>
    <cellStyle name="アクセント 5 2" xfId="450"/>
    <cellStyle name="アクセント 5 2 2" xfId="451"/>
    <cellStyle name="アクセント 5 2 3" xfId="452"/>
    <cellStyle name="アクセント 5 2 4" xfId="453"/>
    <cellStyle name="アクセント 5 3" xfId="454"/>
    <cellStyle name="アクセント 5 4" xfId="455"/>
    <cellStyle name="アクセント 5 5" xfId="456"/>
    <cellStyle name="アクセント 6 2" xfId="457"/>
    <cellStyle name="アクセント 6 2 2" xfId="458"/>
    <cellStyle name="アクセント 6 2 3" xfId="459"/>
    <cellStyle name="アクセント 6 2 4" xfId="460"/>
    <cellStyle name="アクセント 6 3" xfId="461"/>
    <cellStyle name="アクセント 6 4" xfId="462"/>
    <cellStyle name="アクセント 6 5" xfId="463"/>
    <cellStyle name="ｻ｡ｵﾔ_｢ﾒﾇ ﾊﾇﾂ ﾋﾁﾇﾂ 爿遑" xfId="464"/>
    <cellStyle name="スタイル 1" xfId="465"/>
    <cellStyle name="スタイル 1 2" xfId="466"/>
    <cellStyle name="スタイル 10" xfId="467"/>
    <cellStyle name="スタイル 11" xfId="468"/>
    <cellStyle name="スタイル 12" xfId="469"/>
    <cellStyle name="スタイル 13" xfId="470"/>
    <cellStyle name="スタイル 14" xfId="471"/>
    <cellStyle name="スタイル 15" xfId="472"/>
    <cellStyle name="スタイル 16" xfId="473"/>
    <cellStyle name="スタイル 17" xfId="474"/>
    <cellStyle name="スタイル 18" xfId="475"/>
    <cellStyle name="スタイル 19" xfId="476"/>
    <cellStyle name="スタイル 2" xfId="477"/>
    <cellStyle name="スタイル 20" xfId="478"/>
    <cellStyle name="スタイル 21" xfId="479"/>
    <cellStyle name="スタイル 22" xfId="480"/>
    <cellStyle name="スタイル 23" xfId="481"/>
    <cellStyle name="スタイル 24" xfId="482"/>
    <cellStyle name="スタイル 25" xfId="483"/>
    <cellStyle name="スタイル 26" xfId="484"/>
    <cellStyle name="スタイル 27" xfId="485"/>
    <cellStyle name="スタイル 28" xfId="486"/>
    <cellStyle name="スタイル 29" xfId="487"/>
    <cellStyle name="スタイル 3" xfId="488"/>
    <cellStyle name="スタイル 30" xfId="489"/>
    <cellStyle name="スタイル 31" xfId="490"/>
    <cellStyle name="スタイル 32" xfId="491"/>
    <cellStyle name="スタイル 33" xfId="492"/>
    <cellStyle name="スタイル 34" xfId="493"/>
    <cellStyle name="スタイル 35" xfId="494"/>
    <cellStyle name="スタイル 36" xfId="495"/>
    <cellStyle name="スタイル 37" xfId="496"/>
    <cellStyle name="スタイル 38" xfId="497"/>
    <cellStyle name="スタイル 39" xfId="498"/>
    <cellStyle name="スタイル 4" xfId="499"/>
    <cellStyle name="スタイル 40" xfId="500"/>
    <cellStyle name="スタイル 41" xfId="501"/>
    <cellStyle name="スタイル 42" xfId="502"/>
    <cellStyle name="スタイル 43" xfId="503"/>
    <cellStyle name="スタイル 44" xfId="504"/>
    <cellStyle name="スタイル 45" xfId="505"/>
    <cellStyle name="スタイル 46" xfId="506"/>
    <cellStyle name="スタイル 47" xfId="507"/>
    <cellStyle name="スタイル 48" xfId="508"/>
    <cellStyle name="スタイル 49" xfId="509"/>
    <cellStyle name="スタイル 5" xfId="510"/>
    <cellStyle name="スタイル 50" xfId="511"/>
    <cellStyle name="スタイル 51" xfId="512"/>
    <cellStyle name="スタイル 6" xfId="513"/>
    <cellStyle name="スタイル 7" xfId="514"/>
    <cellStyle name="スタイル 8" xfId="515"/>
    <cellStyle name="スタイル 9" xfId="516"/>
    <cellStyle name="タイトル 2" xfId="517"/>
    <cellStyle name="タイトル 2 2" xfId="518"/>
    <cellStyle name="タイトル 2 3" xfId="519"/>
    <cellStyle name="タイトル 2 4" xfId="520"/>
    <cellStyle name="タイトル 3" xfId="521"/>
    <cellStyle name="タイトル 4" xfId="522"/>
    <cellStyle name="チェック セル 2" xfId="523"/>
    <cellStyle name="チェック セル 2 2" xfId="524"/>
    <cellStyle name="チェック セル 2 3" xfId="525"/>
    <cellStyle name="チェック セル 2 4" xfId="526"/>
    <cellStyle name="チェック セル 3" xfId="527"/>
    <cellStyle name="チェック セル 4" xfId="528"/>
    <cellStyle name="チェック セル 5" xfId="529"/>
    <cellStyle name="どちらでもない 2" xfId="530"/>
    <cellStyle name="どちらでもない 2 2" xfId="531"/>
    <cellStyle name="どちらでもない 2 3" xfId="532"/>
    <cellStyle name="どちらでもない 2 4" xfId="533"/>
    <cellStyle name="どちらでもない 3" xfId="534"/>
    <cellStyle name="どちらでもない 4" xfId="535"/>
    <cellStyle name="どちらでもない 5" xfId="536"/>
    <cellStyle name="パーセント" xfId="537" builtinId="5"/>
    <cellStyle name="パーセント 2" xfId="538"/>
    <cellStyle name="パーセント 2 2" xfId="539"/>
    <cellStyle name="パーセント 2 3" xfId="540"/>
    <cellStyle name="パーセント 2 4" xfId="541"/>
    <cellStyle name="パーセント 2 5" xfId="542"/>
    <cellStyle name="パーセント 3" xfId="543"/>
    <cellStyle name="パーセント 4" xfId="544"/>
    <cellStyle name="パーセント 5" xfId="545"/>
    <cellStyle name="パーセント 5 2" xfId="546"/>
    <cellStyle name="パーセント 6" xfId="547"/>
    <cellStyle name="ハイパーリンク 2" xfId="548"/>
    <cellStyle name="ハイパーリンク 3" xfId="549"/>
    <cellStyle name="メモ 2" xfId="550"/>
    <cellStyle name="メモ 2 2" xfId="551"/>
    <cellStyle name="メモ 2 3" xfId="552"/>
    <cellStyle name="メモ 2 3 2" xfId="553"/>
    <cellStyle name="メモ 2 4" xfId="554"/>
    <cellStyle name="メモ 3" xfId="555"/>
    <cellStyle name="メモ 4" xfId="556"/>
    <cellStyle name="メモ 4 2" xfId="557"/>
    <cellStyle name="メモ 5" xfId="558"/>
    <cellStyle name="リンク セル 2" xfId="559"/>
    <cellStyle name="リンク セル 2 2" xfId="560"/>
    <cellStyle name="リンク セル 2 3" xfId="561"/>
    <cellStyle name="リンク セル 2 4" xfId="562"/>
    <cellStyle name="リンク セル 3" xfId="563"/>
    <cellStyle name="リンク セル 4" xfId="564"/>
    <cellStyle name="リンク セル 5" xfId="565"/>
    <cellStyle name="_x001d_・_x000c_ﾏ・_x000d_ﾂ・_x0001__x0016__x0011_F5_x0007__x0001__x0001_" xfId="566"/>
    <cellStyle name="悪い 2" xfId="567"/>
    <cellStyle name="悪い 2 2" xfId="568"/>
    <cellStyle name="悪い 2 3" xfId="569"/>
    <cellStyle name="悪い 2 4" xfId="570"/>
    <cellStyle name="悪い 3" xfId="571"/>
    <cellStyle name="悪い 4" xfId="572"/>
    <cellStyle name="悪い 5" xfId="573"/>
    <cellStyle name="移行計画書" xfId="574"/>
    <cellStyle name="下点線" xfId="575"/>
    <cellStyle name="下点線 2" xfId="576"/>
    <cellStyle name="下点線 2 2" xfId="577"/>
    <cellStyle name="下点線 2_質問一覧" xfId="578"/>
    <cellStyle name="下点線 3" xfId="579"/>
    <cellStyle name="下点線 3 2" xfId="580"/>
    <cellStyle name="下点線 3_質問一覧" xfId="581"/>
    <cellStyle name="下点線 4" xfId="582"/>
    <cellStyle name="下点線_質問315.12関連" xfId="583"/>
    <cellStyle name="価格桁区切り" xfId="584"/>
    <cellStyle name="解释性文本" xfId="585"/>
    <cellStyle name="改行(上)" xfId="586"/>
    <cellStyle name="改行(中)" xfId="587"/>
    <cellStyle name="外部設計" xfId="588"/>
    <cellStyle name="完了" xfId="589"/>
    <cellStyle name="完了 2" xfId="590"/>
    <cellStyle name="完了 2 2" xfId="591"/>
    <cellStyle name="完了 3" xfId="592"/>
    <cellStyle name="基本計画検討書（PJ）" xfId="593"/>
    <cellStyle name="基本計画検討書（通番）" xfId="594"/>
    <cellStyle name="型番" xfId="595"/>
    <cellStyle name="計算 2" xfId="596"/>
    <cellStyle name="計算 2 2" xfId="597"/>
    <cellStyle name="計算 2 3" xfId="598"/>
    <cellStyle name="計算 2 4" xfId="599"/>
    <cellStyle name="計算 3" xfId="600"/>
    <cellStyle name="計算 4" xfId="601"/>
    <cellStyle name="計算 5" xfId="602"/>
    <cellStyle name="計算ソフト_その他" xfId="603"/>
    <cellStyle name="計算ソフト共通" xfId="604"/>
    <cellStyle name="計算ソフト共通 2" xfId="605"/>
    <cellStyle name="計算ソフト共通 2 2" xfId="606"/>
    <cellStyle name="計算ソフト共通 3" xfId="607"/>
    <cellStyle name="警告文 2" xfId="608"/>
    <cellStyle name="警告文 2 2" xfId="609"/>
    <cellStyle name="警告文 2 3" xfId="610"/>
    <cellStyle name="警告文 2 4" xfId="611"/>
    <cellStyle name="警告文 3" xfId="612"/>
    <cellStyle name="警告文 4" xfId="613"/>
    <cellStyle name="警告文 5" xfId="614"/>
    <cellStyle name="警告文本" xfId="615"/>
    <cellStyle name="桁蟻唇Ｆ [0.00]_laroux" xfId="616"/>
    <cellStyle name="桁蟻唇Ｆ_laroux" xfId="617"/>
    <cellStyle name="桁区切り" xfId="618" builtinId="6"/>
    <cellStyle name="桁区切り 10" xfId="619"/>
    <cellStyle name="桁区切り 11" xfId="620"/>
    <cellStyle name="桁区切り 12" xfId="621"/>
    <cellStyle name="桁区切り 13" xfId="622"/>
    <cellStyle name="桁区切り 14" xfId="623"/>
    <cellStyle name="桁区切り 15" xfId="624"/>
    <cellStyle name="桁区切り 16" xfId="625"/>
    <cellStyle name="桁区切り 17" xfId="626"/>
    <cellStyle name="桁区切り 2" xfId="627"/>
    <cellStyle name="桁区切り 2 2" xfId="628"/>
    <cellStyle name="桁区切り 2 2 2" xfId="629"/>
    <cellStyle name="桁区切り 2 3" xfId="630"/>
    <cellStyle name="桁区切り 2 3 2" xfId="631"/>
    <cellStyle name="桁区切り 2 3 3" xfId="1073"/>
    <cellStyle name="桁区切り 2 3_変更設計書（海外旅行保険14年12月改定対応）" xfId="632"/>
    <cellStyle name="桁区切り 2 4" xfId="633"/>
    <cellStyle name="桁区切り 3" xfId="634"/>
    <cellStyle name="桁区切り 3 2" xfId="635"/>
    <cellStyle name="桁区切り 3_MSAD質問一覧_１４年海外旅行保険改定対応(1)" xfId="636"/>
    <cellStyle name="桁区切り 4" xfId="637"/>
    <cellStyle name="桁区切り 4 2" xfId="638"/>
    <cellStyle name="桁区切り 5" xfId="639"/>
    <cellStyle name="桁区切り 5 2" xfId="640"/>
    <cellStyle name="桁区切り 6" xfId="641"/>
    <cellStyle name="桁区切り 7" xfId="642"/>
    <cellStyle name="桁区切り 8" xfId="643"/>
    <cellStyle name="桁区切り 9" xfId="644"/>
    <cellStyle name="見出し" xfId="645"/>
    <cellStyle name="見出し 1 2" xfId="646"/>
    <cellStyle name="見出し 1 2 2" xfId="647"/>
    <cellStyle name="見出し 1 2 3" xfId="648"/>
    <cellStyle name="見出し 1 2 4" xfId="649"/>
    <cellStyle name="見出し 1 3" xfId="650"/>
    <cellStyle name="見出し 1 4" xfId="651"/>
    <cellStyle name="見出し 1 5" xfId="652"/>
    <cellStyle name="見出し 2 2" xfId="653"/>
    <cellStyle name="見出し 2 2 2" xfId="654"/>
    <cellStyle name="見出し 2 2 3" xfId="655"/>
    <cellStyle name="見出し 2 2 4" xfId="656"/>
    <cellStyle name="見出し 2 3" xfId="657"/>
    <cellStyle name="見出し 2 4" xfId="658"/>
    <cellStyle name="見出し 2 5" xfId="659"/>
    <cellStyle name="見出し 3 2" xfId="660"/>
    <cellStyle name="見出し 3 2 2" xfId="661"/>
    <cellStyle name="見出し 3 2 3" xfId="662"/>
    <cellStyle name="見出し 3 2 4" xfId="663"/>
    <cellStyle name="見出し 3 3" xfId="664"/>
    <cellStyle name="見出し 3 4" xfId="665"/>
    <cellStyle name="見出し 3 5" xfId="666"/>
    <cellStyle name="見出し 4 2" xfId="667"/>
    <cellStyle name="見出し 4 2 2" xfId="668"/>
    <cellStyle name="見出し 4 2 3" xfId="669"/>
    <cellStyle name="見出し 4 2 4" xfId="670"/>
    <cellStyle name="見出し 4 3" xfId="671"/>
    <cellStyle name="見出し 4 4" xfId="672"/>
    <cellStyle name="見出し 4 5" xfId="673"/>
    <cellStyle name="原価計算" xfId="674"/>
    <cellStyle name="原価計算 2" xfId="675"/>
    <cellStyle name="原価計算_質問一覧" xfId="676"/>
    <cellStyle name="好" xfId="677"/>
    <cellStyle name="工数集計" xfId="678"/>
    <cellStyle name="工数内訳" xfId="679"/>
    <cellStyle name="構成図作成用" xfId="680"/>
    <cellStyle name="項目名称" xfId="681"/>
    <cellStyle name="合計" xfId="682"/>
    <cellStyle name="差" xfId="683"/>
    <cellStyle name="集計 2" xfId="684"/>
    <cellStyle name="集計 2 2" xfId="685"/>
    <cellStyle name="集計 2 3" xfId="686"/>
    <cellStyle name="集計 2 4" xfId="687"/>
    <cellStyle name="集計 3" xfId="688"/>
    <cellStyle name="集計 4" xfId="689"/>
    <cellStyle name="集計 5" xfId="690"/>
    <cellStyle name="出力 2" xfId="691"/>
    <cellStyle name="出力 2 2" xfId="692"/>
    <cellStyle name="出力 2 3" xfId="693"/>
    <cellStyle name="出力 2 4" xfId="694"/>
    <cellStyle name="出力 3" xfId="695"/>
    <cellStyle name="出力 4" xfId="696"/>
    <cellStyle name="出力 5" xfId="697"/>
    <cellStyle name="詳細" xfId="698"/>
    <cellStyle name="詳細用" xfId="699"/>
    <cellStyle name="常规 2" xfId="700"/>
    <cellStyle name="常规_4-3 テーブル定義" xfId="701"/>
    <cellStyle name="人月" xfId="702"/>
    <cellStyle name="数値" xfId="703"/>
    <cellStyle name="数値（桁区切り）" xfId="704"/>
    <cellStyle name="数値_(140784-1)次期R3" xfId="705"/>
    <cellStyle name="製品通知&quot;-&quot;" xfId="706"/>
    <cellStyle name="製品通知価格" xfId="707"/>
    <cellStyle name="製品通知日付" xfId="708"/>
    <cellStyle name="製品通知文字列" xfId="709"/>
    <cellStyle name="青" xfId="710"/>
    <cellStyle name="赤" xfId="711"/>
    <cellStyle name="説明文 2" xfId="712"/>
    <cellStyle name="説明文 2 2" xfId="713"/>
    <cellStyle name="説明文 2 3" xfId="714"/>
    <cellStyle name="説明文 2 4" xfId="715"/>
    <cellStyle name="説明文 3" xfId="716"/>
    <cellStyle name="説明文 4" xfId="717"/>
    <cellStyle name="説明文 5" xfId="718"/>
    <cellStyle name="送信ボタン" xfId="719"/>
    <cellStyle name="送信ボタン 2" xfId="720"/>
    <cellStyle name="送信ボタン_Acrobat11検証" xfId="721"/>
    <cellStyle name="脱浦 [0.00]_・票" xfId="722"/>
    <cellStyle name="脱浦_・票" xfId="723"/>
    <cellStyle name="注释" xfId="724"/>
    <cellStyle name="通貨 2" xfId="725"/>
    <cellStyle name="通貨 2 2" xfId="726"/>
    <cellStyle name="通貨 2 2 2" xfId="1075"/>
    <cellStyle name="通貨 2 3" xfId="727"/>
    <cellStyle name="通貨 2 3 2" xfId="1076"/>
    <cellStyle name="通貨 2 4" xfId="1074"/>
    <cellStyle name="通貨 3" xfId="728"/>
    <cellStyle name="通貨 3 2" xfId="1077"/>
    <cellStyle name="通貨 4" xfId="729"/>
    <cellStyle name="通貨 4 2" xfId="1078"/>
    <cellStyle name="日付" xfId="730"/>
    <cellStyle name="入力 2" xfId="731"/>
    <cellStyle name="入力 2 2" xfId="732"/>
    <cellStyle name="入力 2 3" xfId="733"/>
    <cellStyle name="入力 2 4" xfId="734"/>
    <cellStyle name="入力 3" xfId="735"/>
    <cellStyle name="入力 4" xfId="736"/>
    <cellStyle name="入力 5" xfId="737"/>
    <cellStyle name="年月日" xfId="738"/>
    <cellStyle name="破線" xfId="739"/>
    <cellStyle name="汎用" xfId="740"/>
    <cellStyle name="標準" xfId="0" builtinId="0"/>
    <cellStyle name="標準 10" xfId="741"/>
    <cellStyle name="標準 10 2" xfId="742"/>
    <cellStyle name="標準 10 2 2" xfId="743"/>
    <cellStyle name="標準 10 2_質問一覧" xfId="744"/>
    <cellStyle name="標準 10 3" xfId="745"/>
    <cellStyle name="標準 10_Book2" xfId="746"/>
    <cellStyle name="標準 11" xfId="747"/>
    <cellStyle name="標準 11 2" xfId="748"/>
    <cellStyle name="標準 11_TSS【傷ｵﾌEX】統合対応質問一覧_質問２９９に関する記載" xfId="749"/>
    <cellStyle name="標準 12" xfId="750"/>
    <cellStyle name="標準 13" xfId="751"/>
    <cellStyle name="標準 13 2" xfId="752"/>
    <cellStyle name="標準 13 2 2" xfId="753"/>
    <cellStyle name="標準 13 2_質問一覧" xfId="754"/>
    <cellStyle name="標準 13 3" xfId="755"/>
    <cellStyle name="標準 13 3 2" xfId="756"/>
    <cellStyle name="標準 13 3_質問一覧" xfId="757"/>
    <cellStyle name="標準 13 4" xfId="758"/>
    <cellStyle name="標準 13_質問315.12関連" xfId="759"/>
    <cellStyle name="標準 14" xfId="760"/>
    <cellStyle name="標準 14 2" xfId="761"/>
    <cellStyle name="標準 14 2 2" xfId="762"/>
    <cellStyle name="標準 14 2_質問一覧" xfId="763"/>
    <cellStyle name="標準 14_TSS【傷ｵﾌEX】統合対応質問一覧_質問２９９に関する記載" xfId="764"/>
    <cellStyle name="標準 15" xfId="765"/>
    <cellStyle name="標準 15 10" xfId="766"/>
    <cellStyle name="標準 15 11" xfId="767"/>
    <cellStyle name="標準 15 2" xfId="768"/>
    <cellStyle name="標準 15 2 2" xfId="769"/>
    <cellStyle name="標準 15 2_質問一覧" xfId="770"/>
    <cellStyle name="標準 15 3" xfId="771"/>
    <cellStyle name="標準 15 4" xfId="772"/>
    <cellStyle name="標準 15 5" xfId="773"/>
    <cellStyle name="標準 15 6" xfId="774"/>
    <cellStyle name="標準 15 7" xfId="775"/>
    <cellStyle name="標準 15 8" xfId="776"/>
    <cellStyle name="標準 15 9" xfId="777"/>
    <cellStyle name="標準 15_質問315.12関連" xfId="778"/>
    <cellStyle name="標準 16" xfId="779"/>
    <cellStyle name="標準 16 2" xfId="780"/>
    <cellStyle name="標準 16_質問一覧" xfId="781"/>
    <cellStyle name="標準 17" xfId="782"/>
    <cellStyle name="標準 17 2" xfId="783"/>
    <cellStyle name="標準 17 3" xfId="784"/>
    <cellStyle name="標準 18" xfId="785"/>
    <cellStyle name="標準 19" xfId="786"/>
    <cellStyle name="標準 2" xfId="787"/>
    <cellStyle name="標準 2 2" xfId="788"/>
    <cellStyle name="標準 2 2 2" xfId="789"/>
    <cellStyle name="標準 2 2 2 2" xfId="790"/>
    <cellStyle name="標準 2 2 2_MSAD質問一覧_１４年海外旅行保険改定対応(1)" xfId="791"/>
    <cellStyle name="標準 2 2 3" xfId="792"/>
    <cellStyle name="標準 2 2 3 2" xfId="793"/>
    <cellStyle name="標準 2 2 3_質問一覧" xfId="794"/>
    <cellStyle name="標準 2 2 4" xfId="795"/>
    <cellStyle name="標準 2 2 5" xfId="796"/>
    <cellStyle name="標準 2 2_(レク・施設保険)" xfId="797"/>
    <cellStyle name="標準 2 3" xfId="798"/>
    <cellStyle name="標準 2 3 2" xfId="799"/>
    <cellStyle name="標準 2 3 3" xfId="800"/>
    <cellStyle name="標準 2 3_【新種ｻﾎﾟｰﾄ_一般賠償責任保険の改定】課題管理一覧（FSI）" xfId="801"/>
    <cellStyle name="標準 2 4" xfId="802"/>
    <cellStyle name="標準 2 4 2" xfId="803"/>
    <cellStyle name="標準 2 4 2 2" xfId="804"/>
    <cellStyle name="標準 2 4 2_質問一覧" xfId="805"/>
    <cellStyle name="標準 2 4 3" xfId="806"/>
    <cellStyle name="標準 2 4_No1とNo14に関する修正案イメージ1" xfId="807"/>
    <cellStyle name="標準 2 5" xfId="808"/>
    <cellStyle name="標準 2 6" xfId="809"/>
    <cellStyle name="標準 2 7" xfId="810"/>
    <cellStyle name="標準 2_(101216)【K03-0032】更改上流" xfId="811"/>
    <cellStyle name="標準 20" xfId="812"/>
    <cellStyle name="標準 21" xfId="813"/>
    <cellStyle name="標準 22" xfId="814"/>
    <cellStyle name="標準 22 2" xfId="815"/>
    <cellStyle name="標準 22_質問一覧" xfId="816"/>
    <cellStyle name="標準 23" xfId="817"/>
    <cellStyle name="標準 24" xfId="818"/>
    <cellStyle name="標準 25" xfId="819"/>
    <cellStyle name="標準 26" xfId="820"/>
    <cellStyle name="標準 27" xfId="821"/>
    <cellStyle name="標準 28" xfId="822"/>
    <cellStyle name="標準 29" xfId="823"/>
    <cellStyle name="標準 3" xfId="824"/>
    <cellStyle name="標準 3 2" xfId="825"/>
    <cellStyle name="標準 3 2 2" xfId="826"/>
    <cellStyle name="標準 3 3" xfId="827"/>
    <cellStyle name="標準 3 3 2" xfId="828"/>
    <cellStyle name="標準 3 3_質問一覧" xfId="829"/>
    <cellStyle name="標準 3 4" xfId="830"/>
    <cellStyle name="標準 3 5" xfId="831"/>
    <cellStyle name="標準 3 6" xfId="832"/>
    <cellStyle name="標準 3_(SJ更新)クリティカル案件_20111018v３" xfId="833"/>
    <cellStyle name="標準 30" xfId="834"/>
    <cellStyle name="標準 31" xfId="835"/>
    <cellStyle name="標準 32" xfId="836"/>
    <cellStyle name="標準 33" xfId="837"/>
    <cellStyle name="標準 34" xfId="838"/>
    <cellStyle name="標準 35" xfId="839"/>
    <cellStyle name="標準 36" xfId="840"/>
    <cellStyle name="標準 37" xfId="841"/>
    <cellStyle name="標準 38" xfId="842"/>
    <cellStyle name="標準 39" xfId="843"/>
    <cellStyle name="標準 4" xfId="844"/>
    <cellStyle name="標準 4 2" xfId="845"/>
    <cellStyle name="標準 4 2 2" xfId="846"/>
    <cellStyle name="標準 4 2 3" xfId="847"/>
    <cellStyle name="標準 4 2_MSAD質問一覧_１４年海外旅行保険改定対応(1)" xfId="848"/>
    <cellStyle name="標準 4 3" xfId="849"/>
    <cellStyle name="標準 4 3 2" xfId="850"/>
    <cellStyle name="標準 4 3_MSAD質問一覧_１４年海外旅行保険改定対応(1)" xfId="851"/>
    <cellStyle name="標準 4 4" xfId="852"/>
    <cellStyle name="標準 4 4 2" xfId="853"/>
    <cellStyle name="標準 4 4_質問一覧" xfId="854"/>
    <cellStyle name="標準 4 5" xfId="855"/>
    <cellStyle name="標準 4 6" xfId="856"/>
    <cellStyle name="標準 4_(レク・施設保険)" xfId="857"/>
    <cellStyle name="標準 40" xfId="858"/>
    <cellStyle name="標準 41" xfId="859"/>
    <cellStyle name="標準 42" xfId="860"/>
    <cellStyle name="標準 43" xfId="861"/>
    <cellStyle name="標準 44" xfId="862"/>
    <cellStyle name="標準 45" xfId="863"/>
    <cellStyle name="標準 46" xfId="864"/>
    <cellStyle name="標準 47" xfId="865"/>
    <cellStyle name="標準 48" xfId="866"/>
    <cellStyle name="標準 49" xfId="867"/>
    <cellStyle name="標準 5" xfId="868"/>
    <cellStyle name="標準 5 10" xfId="869"/>
    <cellStyle name="標準 5 11" xfId="870"/>
    <cellStyle name="標準 5 2" xfId="871"/>
    <cellStyle name="標準 5 2 2" xfId="872"/>
    <cellStyle name="標準 5 2 2 2" xfId="873"/>
    <cellStyle name="標準 5 2 2_質問一覧" xfId="874"/>
    <cellStyle name="標準 5 2 3" xfId="875"/>
    <cellStyle name="標準 5 2 3 2" xfId="876"/>
    <cellStyle name="標準 5 2 3_質問一覧" xfId="877"/>
    <cellStyle name="標準 5 2 4" xfId="878"/>
    <cellStyle name="標準 5 2_質問315.12関連" xfId="879"/>
    <cellStyle name="標準 5 3" xfId="880"/>
    <cellStyle name="標準 5 4" xfId="881"/>
    <cellStyle name="標準 5 5" xfId="882"/>
    <cellStyle name="標準 5 6" xfId="883"/>
    <cellStyle name="標準 5 7" xfId="884"/>
    <cellStyle name="標準 5 8" xfId="885"/>
    <cellStyle name="標準 5 9" xfId="886"/>
    <cellStyle name="標準 5_(101216)【K03-0032】更改上流" xfId="887"/>
    <cellStyle name="標準 50" xfId="888"/>
    <cellStyle name="標準 51" xfId="889"/>
    <cellStyle name="標準 52" xfId="890"/>
    <cellStyle name="標準 53" xfId="891"/>
    <cellStyle name="標準 54" xfId="892"/>
    <cellStyle name="標準 55" xfId="893"/>
    <cellStyle name="標準 56" xfId="894"/>
    <cellStyle name="標準 57" xfId="895"/>
    <cellStyle name="標準 58" xfId="896"/>
    <cellStyle name="標準 59" xfId="897"/>
    <cellStyle name="標準 6" xfId="898"/>
    <cellStyle name="標準 6 2" xfId="899"/>
    <cellStyle name="標準 6 2 2" xfId="900"/>
    <cellStyle name="標準 6 3" xfId="901"/>
    <cellStyle name="標準 6 4" xfId="902"/>
    <cellStyle name="標準 6 5" xfId="903"/>
    <cellStyle name="標準 6_Book2" xfId="904"/>
    <cellStyle name="標準 60" xfId="905"/>
    <cellStyle name="標準 61" xfId="906"/>
    <cellStyle name="標準 62" xfId="907"/>
    <cellStyle name="標準 63" xfId="908"/>
    <cellStyle name="標準 64" xfId="909"/>
    <cellStyle name="標準 65" xfId="910"/>
    <cellStyle name="標準 66" xfId="911"/>
    <cellStyle name="標準 67" xfId="912"/>
    <cellStyle name="標準 68" xfId="913"/>
    <cellStyle name="標準 69" xfId="914"/>
    <cellStyle name="標準 7" xfId="915"/>
    <cellStyle name="標準 7 2" xfId="916"/>
    <cellStyle name="標準 7 2 2" xfId="917"/>
    <cellStyle name="標準 7 3" xfId="918"/>
    <cellStyle name="標準 7_【新種ｻﾎﾟｰﾄ_一般賠償責任保険の改定】課題管理一覧（FSI）" xfId="919"/>
    <cellStyle name="標準 70" xfId="920"/>
    <cellStyle name="標準 71" xfId="921"/>
    <cellStyle name="標準 72" xfId="922"/>
    <cellStyle name="標準 73" xfId="923"/>
    <cellStyle name="標準 74" xfId="924"/>
    <cellStyle name="標準 75" xfId="925"/>
    <cellStyle name="標準 76" xfId="926"/>
    <cellStyle name="標準 77" xfId="927"/>
    <cellStyle name="標準 78" xfId="928"/>
    <cellStyle name="標準 79" xfId="929"/>
    <cellStyle name="標準 8" xfId="930"/>
    <cellStyle name="標準 8 2" xfId="931"/>
    <cellStyle name="標準 8 3" xfId="932"/>
    <cellStyle name="標準 8_MSAD質問一覧_１４年海外旅行保険改定対応(1)" xfId="933"/>
    <cellStyle name="標準 80" xfId="934"/>
    <cellStyle name="標準 9" xfId="935"/>
    <cellStyle name="標準 9 2" xfId="936"/>
    <cellStyle name="標準 9 3" xfId="937"/>
    <cellStyle name="標準 9_MSAD質問一覧_１４年海外旅行保険改定対応(1)" xfId="938"/>
    <cellStyle name="標準:未経過" xfId="939"/>
    <cellStyle name="標準２" xfId="940"/>
    <cellStyle name="標準Ａ" xfId="941"/>
    <cellStyle name="標準TY" xfId="942"/>
    <cellStyle name="標準TY 2" xfId="943"/>
    <cellStyle name="標準TY 2 2" xfId="944"/>
    <cellStyle name="標準TY 2_質問一覧" xfId="945"/>
    <cellStyle name="標準TY 3" xfId="946"/>
    <cellStyle name="標準TY_【新種Excel】MS&amp;AD統合用質問一覧_ＦＳＩ用" xfId="947"/>
    <cellStyle name="標準外部設計" xfId="948"/>
    <cellStyle name="表旨巧・・ハイパーリンク" xfId="949"/>
    <cellStyle name="表紙項目" xfId="950"/>
    <cellStyle name="表紙数字" xfId="951"/>
    <cellStyle name="表中央揃え" xfId="952"/>
    <cellStyle name="表中央揃え 2" xfId="953"/>
    <cellStyle name="表中央揃え 2 2" xfId="954"/>
    <cellStyle name="表中央揃え 3" xfId="955"/>
    <cellStyle name="表中央揃え 4" xfId="956"/>
    <cellStyle name="普通" xfId="957"/>
    <cellStyle name="扮乪當暊〰0" xfId="958"/>
    <cellStyle name="扮乪當暊〰0 2" xfId="959"/>
    <cellStyle name="扮乪當暊〰0 2 2" xfId="960"/>
    <cellStyle name="扮乪當暊〰0 2_質問一覧" xfId="961"/>
    <cellStyle name="扮乪當暊〰0 3" xfId="962"/>
    <cellStyle name="扮乪當暊〰0 3 2" xfId="963"/>
    <cellStyle name="扮乪當暊〰0 3_質問一覧" xfId="964"/>
    <cellStyle name="扮乪當暊〰0 4" xfId="965"/>
    <cellStyle name="扮乪當暊〰0_質問315.12関連" xfId="966"/>
    <cellStyle name="文字入力" xfId="967"/>
    <cellStyle name="文字列" xfId="968"/>
    <cellStyle name="文章" xfId="969"/>
    <cellStyle name="文章 2" xfId="970"/>
    <cellStyle name="文章 2 2" xfId="971"/>
    <cellStyle name="文章 3" xfId="972"/>
    <cellStyle name="文章 4" xfId="973"/>
    <cellStyle name="陛" xfId="974"/>
    <cellStyle name="変更なし" xfId="975"/>
    <cellStyle name="変更なし 2" xfId="976"/>
    <cellStyle name="変更なし 2 2" xfId="977"/>
    <cellStyle name="変更なし 3" xfId="978"/>
    <cellStyle name="磨葬e義" xfId="979"/>
    <cellStyle name="未定義" xfId="980"/>
    <cellStyle name="未定義 2" xfId="981"/>
    <cellStyle name="無人" xfId="982"/>
    <cellStyle name="網かけ-" xfId="983"/>
    <cellStyle name="網かけ+" xfId="984"/>
    <cellStyle name="要件定義書(IBM)_4.4 データディクショナリー" xfId="985"/>
    <cellStyle name="良い 2" xfId="986"/>
    <cellStyle name="良い 2 2" xfId="987"/>
    <cellStyle name="良い 2 3" xfId="988"/>
    <cellStyle name="良い 2 4" xfId="989"/>
    <cellStyle name="良い 3" xfId="990"/>
    <cellStyle name="良い 4" xfId="991"/>
    <cellStyle name="良い 5" xfId="992"/>
    <cellStyle name="백분율_95" xfId="993"/>
    <cellStyle name="爨ﾃﾗ靉ｧﾋﾁﾒﾂｨﾘﾅﾀﾒ､ [0]_PERSONAL" xfId="994"/>
    <cellStyle name="爨ﾃﾗ靉ｧﾋﾁﾒﾂｨﾘﾅﾀﾒ､_PERSONAL" xfId="995"/>
    <cellStyle name="爨ﾃﾗ靉ｧﾋﾁﾒﾂﾊ｡ﾘﾅ爰ﾔｹ [0]_PERSONAL" xfId="996"/>
    <cellStyle name="爨ﾃﾗ靉ｧﾋﾁﾒﾂﾊ｡ﾘﾅ爰ﾔｹ_PERSONAL" xfId="997"/>
    <cellStyle name="콤마 [0]_95" xfId="998"/>
    <cellStyle name="콤마_95" xfId="999"/>
    <cellStyle name="통화 [0]_95" xfId="1000"/>
    <cellStyle name="통화_95" xfId="1001"/>
    <cellStyle name="표준_3월 PELLET현황" xfId="1002"/>
    <cellStyle name="幮官敦陛" xfId="1003"/>
    <cellStyle name="强调文字颜色 1" xfId="1004"/>
    <cellStyle name="强调文字颜色 2" xfId="1005"/>
    <cellStyle name="强调文字颜色 3" xfId="1006"/>
    <cellStyle name="强调文字颜色 4" xfId="1007"/>
    <cellStyle name="强调文字颜色 5" xfId="1008"/>
    <cellStyle name="强调文字颜色 6" xfId="1009"/>
    <cellStyle name="晎" xfId="1010"/>
    <cellStyle name="晎 2" xfId="1011"/>
    <cellStyle name="晎 2 2" xfId="1012"/>
    <cellStyle name="晎 2_質問一覧" xfId="1013"/>
    <cellStyle name="晎 3" xfId="1014"/>
    <cellStyle name="晎 3 2" xfId="1015"/>
    <cellStyle name="晎 3_質問一覧" xfId="1016"/>
    <cellStyle name="晎 4" xfId="1017"/>
    <cellStyle name="晎_質問315.12関連" xfId="1018"/>
    <cellStyle name="晎_質問315.12関連 2" xfId="1019"/>
    <cellStyle name="晎_質問315.12関連_質問一覧" xfId="1020"/>
    <cellStyle name="晎_質問一覧" xfId="1021"/>
    <cellStyle name="晎_質問一覧 2" xfId="1022"/>
    <cellStyle name="晎_質問一覧_1" xfId="1023"/>
    <cellStyle name="晎_質問一覧_質問一覧" xfId="1024"/>
    <cellStyle name="标题" xfId="1025"/>
    <cellStyle name="标题 1" xfId="1026"/>
    <cellStyle name="标题 2" xfId="1027"/>
    <cellStyle name="标题 3" xfId="1028"/>
    <cellStyle name="标题 4" xfId="1029"/>
    <cellStyle name="检查单元格" xfId="1030"/>
    <cellStyle name="樘準_購－表紙 (2)_1_型－PRINT_ＳＩ型番 (2)_構成明細  (原調込み） (2)" xfId="1031"/>
    <cellStyle name="汇总" xfId="1032"/>
    <cellStyle name="湪" xfId="1033"/>
    <cellStyle name="湪 2" xfId="1034"/>
    <cellStyle name="湪 2 2" xfId="1035"/>
    <cellStyle name="湪 2_質問一覧" xfId="1036"/>
    <cellStyle name="湪 3" xfId="1037"/>
    <cellStyle name="湪 3 2" xfId="1038"/>
    <cellStyle name="湪 3_質問一覧" xfId="1039"/>
    <cellStyle name="湪 4" xfId="1040"/>
    <cellStyle name="湪_質問315.12関連" xfId="1041"/>
    <cellStyle name="湪_質問315.12関連 2" xfId="1042"/>
    <cellStyle name="湪_質問315.12関連_質問一覧" xfId="1043"/>
    <cellStyle name="湪_質問一覧" xfId="1044"/>
    <cellStyle name="湪_質問一覧 2" xfId="1045"/>
    <cellStyle name="湪_質問一覧_1" xfId="1046"/>
    <cellStyle name="湪_質問一覧_質問一覧" xfId="1047"/>
    <cellStyle name="湪戀機亀皂畒誗暊ヿ〰〰ÿ" xfId="1048"/>
    <cellStyle name="湪戀機亀皂畒誗暊ヿ〰〰ÿ 2" xfId="1049"/>
    <cellStyle name="湪戀機亀皂畒誗暊ヿ〰〰ÿ 2 2" xfId="1050"/>
    <cellStyle name="湪戀機亀皂畒誗暊ヿ〰〰ÿ 2_質問一覧" xfId="1051"/>
    <cellStyle name="湪戀機亀皂畒誗暊ヿ〰〰ÿ 3" xfId="1052"/>
    <cellStyle name="湪戀機亀皂畒誗暊ヿ〰〰ÿ 3 2" xfId="1053"/>
    <cellStyle name="湪戀機亀皂畒誗暊ヿ〰〰ÿ 3_質問一覧" xfId="1054"/>
    <cellStyle name="湪戀機亀皂畒誗暊ヿ〰〰ÿ 4" xfId="1055"/>
    <cellStyle name="湪戀機亀皂畒誗暊ヿ〰〰ÿ_質問315.12関連" xfId="1056"/>
    <cellStyle name="湪帀项孶晿攀子陏轵f" xfId="1057"/>
    <cellStyle name="湪甀颗孶晿ヿ〰遑ÿ遑" xfId="1058"/>
    <cellStyle name="湪甀颗孶晿ヿ〰遑ÿ遑 2" xfId="1059"/>
    <cellStyle name="湪甀颗孶晿ヿ〰遑ÿ遑 2 2" xfId="1060"/>
    <cellStyle name="湪甀颗孶晿ヿ〰遑ÿ遑 2_質問一覧" xfId="1061"/>
    <cellStyle name="湪甀颗孶晿ヿ〰遑ÿ遑 3" xfId="1062"/>
    <cellStyle name="湪甀颗孶晿ヿ〰遑ÿ遑 3 2" xfId="1063"/>
    <cellStyle name="湪甀颗孶晿ヿ〰遑ÿ遑 3_質問一覧" xfId="1064"/>
    <cellStyle name="湪甀颗孶晿ヿ〰遑ÿ遑 4" xfId="1065"/>
    <cellStyle name="湪甀颗孶晿ヿ〰遑ÿ遑_質問315.12関連" xfId="1066"/>
    <cellStyle name="计算" xfId="1067"/>
    <cellStyle name="输出" xfId="1068"/>
    <cellStyle name="输入" xfId="1069"/>
    <cellStyle name="适中" xfId="1070"/>
    <cellStyle name="链接单元格" xfId="10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714375</xdr:colOff>
      <xdr:row>1</xdr:row>
      <xdr:rowOff>133350</xdr:rowOff>
    </xdr:from>
    <xdr:to>
      <xdr:col>11</xdr:col>
      <xdr:colOff>1971675</xdr:colOff>
      <xdr:row>1</xdr:row>
      <xdr:rowOff>447674</xdr:rowOff>
    </xdr:to>
    <xdr:sp macro="" textlink="">
      <xdr:nvSpPr>
        <xdr:cNvPr id="13" name="正方形/長方形 12"/>
        <xdr:cNvSpPr/>
      </xdr:nvSpPr>
      <xdr:spPr>
        <a:xfrm>
          <a:off x="10239375" y="390525"/>
          <a:ext cx="2038350" cy="31432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申込書添付不要</a:t>
          </a:r>
        </a:p>
      </xdr:txBody>
    </xdr:sp>
    <xdr:clientData/>
  </xdr:twoCellAnchor>
  <xdr:twoCellAnchor editAs="oneCell">
    <xdr:from>
      <xdr:col>1</xdr:col>
      <xdr:colOff>190501</xdr:colOff>
      <xdr:row>1</xdr:row>
      <xdr:rowOff>126127</xdr:rowOff>
    </xdr:from>
    <xdr:to>
      <xdr:col>6</xdr:col>
      <xdr:colOff>324972</xdr:colOff>
      <xdr:row>3</xdr:row>
      <xdr:rowOff>166305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060" y="585568"/>
          <a:ext cx="1725706" cy="9590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295275</xdr:colOff>
          <xdr:row>37</xdr:row>
          <xdr:rowOff>190500</xdr:rowOff>
        </xdr:from>
        <xdr:to>
          <xdr:col>11</xdr:col>
          <xdr:colOff>1333500</xdr:colOff>
          <xdr:row>38</xdr:row>
          <xdr:rowOff>180975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ja-JP" altLang="en-US" sz="1100" b="0" i="0" u="none" strike="noStrike" baseline="0">
                  <a:solidFill>
                    <a:srgbClr val="000000"/>
                  </a:solidFill>
                  <a:latin typeface="Meiryo UI"/>
                  <a:ea typeface="Meiryo UI"/>
                </a:rPr>
                <a:t>代理店・保険会社使用欄</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42"/>
  <sheetViews>
    <sheetView showGridLines="0" tabSelected="1" zoomScale="85" zoomScaleNormal="85" workbookViewId="0"/>
  </sheetViews>
  <sheetFormatPr defaultRowHeight="36" customHeight="1"/>
  <cols>
    <col min="1" max="1" width="4" style="39" customWidth="1"/>
    <col min="2" max="2" width="3" style="39" customWidth="1"/>
    <col min="3" max="3" width="3.25" style="39" customWidth="1"/>
    <col min="4" max="4" width="5.625" style="39" customWidth="1"/>
    <col min="5" max="8" width="4.625" style="39" customWidth="1"/>
    <col min="9" max="9" width="90.625" style="39" customWidth="1"/>
    <col min="10" max="10" width="10.25" style="39" customWidth="1"/>
    <col min="11" max="11" width="4.125" style="39" bestFit="1" customWidth="1"/>
    <col min="12" max="12" width="21.75" style="39" customWidth="1"/>
    <col min="13" max="13" width="3" style="39" customWidth="1"/>
    <col min="14" max="14" width="2.625" style="39" customWidth="1"/>
    <col min="15" max="15" width="9" style="39" hidden="1" customWidth="1"/>
    <col min="16" max="250" width="9" style="39"/>
    <col min="251" max="251" width="4" style="39" customWidth="1"/>
    <col min="252" max="252" width="3" style="39" customWidth="1"/>
    <col min="253" max="253" width="3.25" style="39" customWidth="1"/>
    <col min="254" max="254" width="5.625" style="39" customWidth="1"/>
    <col min="255" max="258" width="4.625" style="39" customWidth="1"/>
    <col min="259" max="259" width="90.625" style="39" customWidth="1"/>
    <col min="260" max="260" width="10.25" style="39" customWidth="1"/>
    <col min="261" max="261" width="4.125" style="39" bestFit="1" customWidth="1"/>
    <col min="262" max="262" width="21.75" style="39" customWidth="1"/>
    <col min="263" max="263" width="3" style="39" customWidth="1"/>
    <col min="264" max="264" width="5.375" style="39" customWidth="1"/>
    <col min="265" max="271" width="0" style="39" hidden="1" customWidth="1"/>
    <col min="272" max="506" width="9" style="39"/>
    <col min="507" max="507" width="4" style="39" customWidth="1"/>
    <col min="508" max="508" width="3" style="39" customWidth="1"/>
    <col min="509" max="509" width="3.25" style="39" customWidth="1"/>
    <col min="510" max="510" width="5.625" style="39" customWidth="1"/>
    <col min="511" max="514" width="4.625" style="39" customWidth="1"/>
    <col min="515" max="515" width="90.625" style="39" customWidth="1"/>
    <col min="516" max="516" width="10.25" style="39" customWidth="1"/>
    <col min="517" max="517" width="4.125" style="39" bestFit="1" customWidth="1"/>
    <col min="518" max="518" width="21.75" style="39" customWidth="1"/>
    <col min="519" max="519" width="3" style="39" customWidth="1"/>
    <col min="520" max="520" width="5.375" style="39" customWidth="1"/>
    <col min="521" max="527" width="0" style="39" hidden="1" customWidth="1"/>
    <col min="528" max="762" width="9" style="39"/>
    <col min="763" max="763" width="4" style="39" customWidth="1"/>
    <col min="764" max="764" width="3" style="39" customWidth="1"/>
    <col min="765" max="765" width="3.25" style="39" customWidth="1"/>
    <col min="766" max="766" width="5.625" style="39" customWidth="1"/>
    <col min="767" max="770" width="4.625" style="39" customWidth="1"/>
    <col min="771" max="771" width="90.625" style="39" customWidth="1"/>
    <col min="772" max="772" width="10.25" style="39" customWidth="1"/>
    <col min="773" max="773" width="4.125" style="39" bestFit="1" customWidth="1"/>
    <col min="774" max="774" width="21.75" style="39" customWidth="1"/>
    <col min="775" max="775" width="3" style="39" customWidth="1"/>
    <col min="776" max="776" width="5.375" style="39" customWidth="1"/>
    <col min="777" max="783" width="0" style="39" hidden="1" customWidth="1"/>
    <col min="784" max="1018" width="9" style="39"/>
    <col min="1019" max="1019" width="4" style="39" customWidth="1"/>
    <col min="1020" max="1020" width="3" style="39" customWidth="1"/>
    <col min="1021" max="1021" width="3.25" style="39" customWidth="1"/>
    <col min="1022" max="1022" width="5.625" style="39" customWidth="1"/>
    <col min="1023" max="1026" width="4.625" style="39" customWidth="1"/>
    <col min="1027" max="1027" width="90.625" style="39" customWidth="1"/>
    <col min="1028" max="1028" width="10.25" style="39" customWidth="1"/>
    <col min="1029" max="1029" width="4.125" style="39" bestFit="1" customWidth="1"/>
    <col min="1030" max="1030" width="21.75" style="39" customWidth="1"/>
    <col min="1031" max="1031" width="3" style="39" customWidth="1"/>
    <col min="1032" max="1032" width="5.375" style="39" customWidth="1"/>
    <col min="1033" max="1039" width="0" style="39" hidden="1" customWidth="1"/>
    <col min="1040" max="1274" width="9" style="39"/>
    <col min="1275" max="1275" width="4" style="39" customWidth="1"/>
    <col min="1276" max="1276" width="3" style="39" customWidth="1"/>
    <col min="1277" max="1277" width="3.25" style="39" customWidth="1"/>
    <col min="1278" max="1278" width="5.625" style="39" customWidth="1"/>
    <col min="1279" max="1282" width="4.625" style="39" customWidth="1"/>
    <col min="1283" max="1283" width="90.625" style="39" customWidth="1"/>
    <col min="1284" max="1284" width="10.25" style="39" customWidth="1"/>
    <col min="1285" max="1285" width="4.125" style="39" bestFit="1" customWidth="1"/>
    <col min="1286" max="1286" width="21.75" style="39" customWidth="1"/>
    <col min="1287" max="1287" width="3" style="39" customWidth="1"/>
    <col min="1288" max="1288" width="5.375" style="39" customWidth="1"/>
    <col min="1289" max="1295" width="0" style="39" hidden="1" customWidth="1"/>
    <col min="1296" max="1530" width="9" style="39"/>
    <col min="1531" max="1531" width="4" style="39" customWidth="1"/>
    <col min="1532" max="1532" width="3" style="39" customWidth="1"/>
    <col min="1533" max="1533" width="3.25" style="39" customWidth="1"/>
    <col min="1534" max="1534" width="5.625" style="39" customWidth="1"/>
    <col min="1535" max="1538" width="4.625" style="39" customWidth="1"/>
    <col min="1539" max="1539" width="90.625" style="39" customWidth="1"/>
    <col min="1540" max="1540" width="10.25" style="39" customWidth="1"/>
    <col min="1541" max="1541" width="4.125" style="39" bestFit="1" customWidth="1"/>
    <col min="1542" max="1542" width="21.75" style="39" customWidth="1"/>
    <col min="1543" max="1543" width="3" style="39" customWidth="1"/>
    <col min="1544" max="1544" width="5.375" style="39" customWidth="1"/>
    <col min="1545" max="1551" width="0" style="39" hidden="1" customWidth="1"/>
    <col min="1552" max="1786" width="9" style="39"/>
    <col min="1787" max="1787" width="4" style="39" customWidth="1"/>
    <col min="1788" max="1788" width="3" style="39" customWidth="1"/>
    <col min="1789" max="1789" width="3.25" style="39" customWidth="1"/>
    <col min="1790" max="1790" width="5.625" style="39" customWidth="1"/>
    <col min="1791" max="1794" width="4.625" style="39" customWidth="1"/>
    <col min="1795" max="1795" width="90.625" style="39" customWidth="1"/>
    <col min="1796" max="1796" width="10.25" style="39" customWidth="1"/>
    <col min="1797" max="1797" width="4.125" style="39" bestFit="1" customWidth="1"/>
    <col min="1798" max="1798" width="21.75" style="39" customWidth="1"/>
    <col min="1799" max="1799" width="3" style="39" customWidth="1"/>
    <col min="1800" max="1800" width="5.375" style="39" customWidth="1"/>
    <col min="1801" max="1807" width="0" style="39" hidden="1" customWidth="1"/>
    <col min="1808" max="2042" width="9" style="39"/>
    <col min="2043" max="2043" width="4" style="39" customWidth="1"/>
    <col min="2044" max="2044" width="3" style="39" customWidth="1"/>
    <col min="2045" max="2045" width="3.25" style="39" customWidth="1"/>
    <col min="2046" max="2046" width="5.625" style="39" customWidth="1"/>
    <col min="2047" max="2050" width="4.625" style="39" customWidth="1"/>
    <col min="2051" max="2051" width="90.625" style="39" customWidth="1"/>
    <col min="2052" max="2052" width="10.25" style="39" customWidth="1"/>
    <col min="2053" max="2053" width="4.125" style="39" bestFit="1" customWidth="1"/>
    <col min="2054" max="2054" width="21.75" style="39" customWidth="1"/>
    <col min="2055" max="2055" width="3" style="39" customWidth="1"/>
    <col min="2056" max="2056" width="5.375" style="39" customWidth="1"/>
    <col min="2057" max="2063" width="0" style="39" hidden="1" customWidth="1"/>
    <col min="2064" max="2298" width="9" style="39"/>
    <col min="2299" max="2299" width="4" style="39" customWidth="1"/>
    <col min="2300" max="2300" width="3" style="39" customWidth="1"/>
    <col min="2301" max="2301" width="3.25" style="39" customWidth="1"/>
    <col min="2302" max="2302" width="5.625" style="39" customWidth="1"/>
    <col min="2303" max="2306" width="4.625" style="39" customWidth="1"/>
    <col min="2307" max="2307" width="90.625" style="39" customWidth="1"/>
    <col min="2308" max="2308" width="10.25" style="39" customWidth="1"/>
    <col min="2309" max="2309" width="4.125" style="39" bestFit="1" customWidth="1"/>
    <col min="2310" max="2310" width="21.75" style="39" customWidth="1"/>
    <col min="2311" max="2311" width="3" style="39" customWidth="1"/>
    <col min="2312" max="2312" width="5.375" style="39" customWidth="1"/>
    <col min="2313" max="2319" width="0" style="39" hidden="1" customWidth="1"/>
    <col min="2320" max="2554" width="9" style="39"/>
    <col min="2555" max="2555" width="4" style="39" customWidth="1"/>
    <col min="2556" max="2556" width="3" style="39" customWidth="1"/>
    <col min="2557" max="2557" width="3.25" style="39" customWidth="1"/>
    <col min="2558" max="2558" width="5.625" style="39" customWidth="1"/>
    <col min="2559" max="2562" width="4.625" style="39" customWidth="1"/>
    <col min="2563" max="2563" width="90.625" style="39" customWidth="1"/>
    <col min="2564" max="2564" width="10.25" style="39" customWidth="1"/>
    <col min="2565" max="2565" width="4.125" style="39" bestFit="1" customWidth="1"/>
    <col min="2566" max="2566" width="21.75" style="39" customWidth="1"/>
    <col min="2567" max="2567" width="3" style="39" customWidth="1"/>
    <col min="2568" max="2568" width="5.375" style="39" customWidth="1"/>
    <col min="2569" max="2575" width="0" style="39" hidden="1" customWidth="1"/>
    <col min="2576" max="2810" width="9" style="39"/>
    <col min="2811" max="2811" width="4" style="39" customWidth="1"/>
    <col min="2812" max="2812" width="3" style="39" customWidth="1"/>
    <col min="2813" max="2813" width="3.25" style="39" customWidth="1"/>
    <col min="2814" max="2814" width="5.625" style="39" customWidth="1"/>
    <col min="2815" max="2818" width="4.625" style="39" customWidth="1"/>
    <col min="2819" max="2819" width="90.625" style="39" customWidth="1"/>
    <col min="2820" max="2820" width="10.25" style="39" customWidth="1"/>
    <col min="2821" max="2821" width="4.125" style="39" bestFit="1" customWidth="1"/>
    <col min="2822" max="2822" width="21.75" style="39" customWidth="1"/>
    <col min="2823" max="2823" width="3" style="39" customWidth="1"/>
    <col min="2824" max="2824" width="5.375" style="39" customWidth="1"/>
    <col min="2825" max="2831" width="0" style="39" hidden="1" customWidth="1"/>
    <col min="2832" max="3066" width="9" style="39"/>
    <col min="3067" max="3067" width="4" style="39" customWidth="1"/>
    <col min="3068" max="3068" width="3" style="39" customWidth="1"/>
    <col min="3069" max="3069" width="3.25" style="39" customWidth="1"/>
    <col min="3070" max="3070" width="5.625" style="39" customWidth="1"/>
    <col min="3071" max="3074" width="4.625" style="39" customWidth="1"/>
    <col min="3075" max="3075" width="90.625" style="39" customWidth="1"/>
    <col min="3076" max="3076" width="10.25" style="39" customWidth="1"/>
    <col min="3077" max="3077" width="4.125" style="39" bestFit="1" customWidth="1"/>
    <col min="3078" max="3078" width="21.75" style="39" customWidth="1"/>
    <col min="3079" max="3079" width="3" style="39" customWidth="1"/>
    <col min="3080" max="3080" width="5.375" style="39" customWidth="1"/>
    <col min="3081" max="3087" width="0" style="39" hidden="1" customWidth="1"/>
    <col min="3088" max="3322" width="9" style="39"/>
    <col min="3323" max="3323" width="4" style="39" customWidth="1"/>
    <col min="3324" max="3324" width="3" style="39" customWidth="1"/>
    <col min="3325" max="3325" width="3.25" style="39" customWidth="1"/>
    <col min="3326" max="3326" width="5.625" style="39" customWidth="1"/>
    <col min="3327" max="3330" width="4.625" style="39" customWidth="1"/>
    <col min="3331" max="3331" width="90.625" style="39" customWidth="1"/>
    <col min="3332" max="3332" width="10.25" style="39" customWidth="1"/>
    <col min="3333" max="3333" width="4.125" style="39" bestFit="1" customWidth="1"/>
    <col min="3334" max="3334" width="21.75" style="39" customWidth="1"/>
    <col min="3335" max="3335" width="3" style="39" customWidth="1"/>
    <col min="3336" max="3336" width="5.375" style="39" customWidth="1"/>
    <col min="3337" max="3343" width="0" style="39" hidden="1" customWidth="1"/>
    <col min="3344" max="3578" width="9" style="39"/>
    <col min="3579" max="3579" width="4" style="39" customWidth="1"/>
    <col min="3580" max="3580" width="3" style="39" customWidth="1"/>
    <col min="3581" max="3581" width="3.25" style="39" customWidth="1"/>
    <col min="3582" max="3582" width="5.625" style="39" customWidth="1"/>
    <col min="3583" max="3586" width="4.625" style="39" customWidth="1"/>
    <col min="3587" max="3587" width="90.625" style="39" customWidth="1"/>
    <col min="3588" max="3588" width="10.25" style="39" customWidth="1"/>
    <col min="3589" max="3589" width="4.125" style="39" bestFit="1" customWidth="1"/>
    <col min="3590" max="3590" width="21.75" style="39" customWidth="1"/>
    <col min="3591" max="3591" width="3" style="39" customWidth="1"/>
    <col min="3592" max="3592" width="5.375" style="39" customWidth="1"/>
    <col min="3593" max="3599" width="0" style="39" hidden="1" customWidth="1"/>
    <col min="3600" max="3834" width="9" style="39"/>
    <col min="3835" max="3835" width="4" style="39" customWidth="1"/>
    <col min="3836" max="3836" width="3" style="39" customWidth="1"/>
    <col min="3837" max="3837" width="3.25" style="39" customWidth="1"/>
    <col min="3838" max="3838" width="5.625" style="39" customWidth="1"/>
    <col min="3839" max="3842" width="4.625" style="39" customWidth="1"/>
    <col min="3843" max="3843" width="90.625" style="39" customWidth="1"/>
    <col min="3844" max="3844" width="10.25" style="39" customWidth="1"/>
    <col min="3845" max="3845" width="4.125" style="39" bestFit="1" customWidth="1"/>
    <col min="3846" max="3846" width="21.75" style="39" customWidth="1"/>
    <col min="3847" max="3847" width="3" style="39" customWidth="1"/>
    <col min="3848" max="3848" width="5.375" style="39" customWidth="1"/>
    <col min="3849" max="3855" width="0" style="39" hidden="1" customWidth="1"/>
    <col min="3856" max="4090" width="9" style="39"/>
    <col min="4091" max="4091" width="4" style="39" customWidth="1"/>
    <col min="4092" max="4092" width="3" style="39" customWidth="1"/>
    <col min="4093" max="4093" width="3.25" style="39" customWidth="1"/>
    <col min="4094" max="4094" width="5.625" style="39" customWidth="1"/>
    <col min="4095" max="4098" width="4.625" style="39" customWidth="1"/>
    <col min="4099" max="4099" width="90.625" style="39" customWidth="1"/>
    <col min="4100" max="4100" width="10.25" style="39" customWidth="1"/>
    <col min="4101" max="4101" width="4.125" style="39" bestFit="1" customWidth="1"/>
    <col min="4102" max="4102" width="21.75" style="39" customWidth="1"/>
    <col min="4103" max="4103" width="3" style="39" customWidth="1"/>
    <col min="4104" max="4104" width="5.375" style="39" customWidth="1"/>
    <col min="4105" max="4111" width="0" style="39" hidden="1" customWidth="1"/>
    <col min="4112" max="4346" width="9" style="39"/>
    <col min="4347" max="4347" width="4" style="39" customWidth="1"/>
    <col min="4348" max="4348" width="3" style="39" customWidth="1"/>
    <col min="4349" max="4349" width="3.25" style="39" customWidth="1"/>
    <col min="4350" max="4350" width="5.625" style="39" customWidth="1"/>
    <col min="4351" max="4354" width="4.625" style="39" customWidth="1"/>
    <col min="4355" max="4355" width="90.625" style="39" customWidth="1"/>
    <col min="4356" max="4356" width="10.25" style="39" customWidth="1"/>
    <col min="4357" max="4357" width="4.125" style="39" bestFit="1" customWidth="1"/>
    <col min="4358" max="4358" width="21.75" style="39" customWidth="1"/>
    <col min="4359" max="4359" width="3" style="39" customWidth="1"/>
    <col min="4360" max="4360" width="5.375" style="39" customWidth="1"/>
    <col min="4361" max="4367" width="0" style="39" hidden="1" customWidth="1"/>
    <col min="4368" max="4602" width="9" style="39"/>
    <col min="4603" max="4603" width="4" style="39" customWidth="1"/>
    <col min="4604" max="4604" width="3" style="39" customWidth="1"/>
    <col min="4605" max="4605" width="3.25" style="39" customWidth="1"/>
    <col min="4606" max="4606" width="5.625" style="39" customWidth="1"/>
    <col min="4607" max="4610" width="4.625" style="39" customWidth="1"/>
    <col min="4611" max="4611" width="90.625" style="39" customWidth="1"/>
    <col min="4612" max="4612" width="10.25" style="39" customWidth="1"/>
    <col min="4613" max="4613" width="4.125" style="39" bestFit="1" customWidth="1"/>
    <col min="4614" max="4614" width="21.75" style="39" customWidth="1"/>
    <col min="4615" max="4615" width="3" style="39" customWidth="1"/>
    <col min="4616" max="4616" width="5.375" style="39" customWidth="1"/>
    <col min="4617" max="4623" width="0" style="39" hidden="1" customWidth="1"/>
    <col min="4624" max="4858" width="9" style="39"/>
    <col min="4859" max="4859" width="4" style="39" customWidth="1"/>
    <col min="4860" max="4860" width="3" style="39" customWidth="1"/>
    <col min="4861" max="4861" width="3.25" style="39" customWidth="1"/>
    <col min="4862" max="4862" width="5.625" style="39" customWidth="1"/>
    <col min="4863" max="4866" width="4.625" style="39" customWidth="1"/>
    <col min="4867" max="4867" width="90.625" style="39" customWidth="1"/>
    <col min="4868" max="4868" width="10.25" style="39" customWidth="1"/>
    <col min="4869" max="4869" width="4.125" style="39" bestFit="1" customWidth="1"/>
    <col min="4870" max="4870" width="21.75" style="39" customWidth="1"/>
    <col min="4871" max="4871" width="3" style="39" customWidth="1"/>
    <col min="4872" max="4872" width="5.375" style="39" customWidth="1"/>
    <col min="4873" max="4879" width="0" style="39" hidden="1" customWidth="1"/>
    <col min="4880" max="5114" width="9" style="39"/>
    <col min="5115" max="5115" width="4" style="39" customWidth="1"/>
    <col min="5116" max="5116" width="3" style="39" customWidth="1"/>
    <col min="5117" max="5117" width="3.25" style="39" customWidth="1"/>
    <col min="5118" max="5118" width="5.625" style="39" customWidth="1"/>
    <col min="5119" max="5122" width="4.625" style="39" customWidth="1"/>
    <col min="5123" max="5123" width="90.625" style="39" customWidth="1"/>
    <col min="5124" max="5124" width="10.25" style="39" customWidth="1"/>
    <col min="5125" max="5125" width="4.125" style="39" bestFit="1" customWidth="1"/>
    <col min="5126" max="5126" width="21.75" style="39" customWidth="1"/>
    <col min="5127" max="5127" width="3" style="39" customWidth="1"/>
    <col min="5128" max="5128" width="5.375" style="39" customWidth="1"/>
    <col min="5129" max="5135" width="0" style="39" hidden="1" customWidth="1"/>
    <col min="5136" max="5370" width="9" style="39"/>
    <col min="5371" max="5371" width="4" style="39" customWidth="1"/>
    <col min="5372" max="5372" width="3" style="39" customWidth="1"/>
    <col min="5373" max="5373" width="3.25" style="39" customWidth="1"/>
    <col min="5374" max="5374" width="5.625" style="39" customWidth="1"/>
    <col min="5375" max="5378" width="4.625" style="39" customWidth="1"/>
    <col min="5379" max="5379" width="90.625" style="39" customWidth="1"/>
    <col min="5380" max="5380" width="10.25" style="39" customWidth="1"/>
    <col min="5381" max="5381" width="4.125" style="39" bestFit="1" customWidth="1"/>
    <col min="5382" max="5382" width="21.75" style="39" customWidth="1"/>
    <col min="5383" max="5383" width="3" style="39" customWidth="1"/>
    <col min="5384" max="5384" width="5.375" style="39" customWidth="1"/>
    <col min="5385" max="5391" width="0" style="39" hidden="1" customWidth="1"/>
    <col min="5392" max="5626" width="9" style="39"/>
    <col min="5627" max="5627" width="4" style="39" customWidth="1"/>
    <col min="5628" max="5628" width="3" style="39" customWidth="1"/>
    <col min="5629" max="5629" width="3.25" style="39" customWidth="1"/>
    <col min="5630" max="5630" width="5.625" style="39" customWidth="1"/>
    <col min="5631" max="5634" width="4.625" style="39" customWidth="1"/>
    <col min="5635" max="5635" width="90.625" style="39" customWidth="1"/>
    <col min="5636" max="5636" width="10.25" style="39" customWidth="1"/>
    <col min="5637" max="5637" width="4.125" style="39" bestFit="1" customWidth="1"/>
    <col min="5638" max="5638" width="21.75" style="39" customWidth="1"/>
    <col min="5639" max="5639" width="3" style="39" customWidth="1"/>
    <col min="5640" max="5640" width="5.375" style="39" customWidth="1"/>
    <col min="5641" max="5647" width="0" style="39" hidden="1" customWidth="1"/>
    <col min="5648" max="5882" width="9" style="39"/>
    <col min="5883" max="5883" width="4" style="39" customWidth="1"/>
    <col min="5884" max="5884" width="3" style="39" customWidth="1"/>
    <col min="5885" max="5885" width="3.25" style="39" customWidth="1"/>
    <col min="5886" max="5886" width="5.625" style="39" customWidth="1"/>
    <col min="5887" max="5890" width="4.625" style="39" customWidth="1"/>
    <col min="5891" max="5891" width="90.625" style="39" customWidth="1"/>
    <col min="5892" max="5892" width="10.25" style="39" customWidth="1"/>
    <col min="5893" max="5893" width="4.125" style="39" bestFit="1" customWidth="1"/>
    <col min="5894" max="5894" width="21.75" style="39" customWidth="1"/>
    <col min="5895" max="5895" width="3" style="39" customWidth="1"/>
    <col min="5896" max="5896" width="5.375" style="39" customWidth="1"/>
    <col min="5897" max="5903" width="0" style="39" hidden="1" customWidth="1"/>
    <col min="5904" max="6138" width="9" style="39"/>
    <col min="6139" max="6139" width="4" style="39" customWidth="1"/>
    <col min="6140" max="6140" width="3" style="39" customWidth="1"/>
    <col min="6141" max="6141" width="3.25" style="39" customWidth="1"/>
    <col min="6142" max="6142" width="5.625" style="39" customWidth="1"/>
    <col min="6143" max="6146" width="4.625" style="39" customWidth="1"/>
    <col min="6147" max="6147" width="90.625" style="39" customWidth="1"/>
    <col min="6148" max="6148" width="10.25" style="39" customWidth="1"/>
    <col min="6149" max="6149" width="4.125" style="39" bestFit="1" customWidth="1"/>
    <col min="6150" max="6150" width="21.75" style="39" customWidth="1"/>
    <col min="6151" max="6151" width="3" style="39" customWidth="1"/>
    <col min="6152" max="6152" width="5.375" style="39" customWidth="1"/>
    <col min="6153" max="6159" width="0" style="39" hidden="1" customWidth="1"/>
    <col min="6160" max="6394" width="9" style="39"/>
    <col min="6395" max="6395" width="4" style="39" customWidth="1"/>
    <col min="6396" max="6396" width="3" style="39" customWidth="1"/>
    <col min="6397" max="6397" width="3.25" style="39" customWidth="1"/>
    <col min="6398" max="6398" width="5.625" style="39" customWidth="1"/>
    <col min="6399" max="6402" width="4.625" style="39" customWidth="1"/>
    <col min="6403" max="6403" width="90.625" style="39" customWidth="1"/>
    <col min="6404" max="6404" width="10.25" style="39" customWidth="1"/>
    <col min="6405" max="6405" width="4.125" style="39" bestFit="1" customWidth="1"/>
    <col min="6406" max="6406" width="21.75" style="39" customWidth="1"/>
    <col min="6407" max="6407" width="3" style="39" customWidth="1"/>
    <col min="6408" max="6408" width="5.375" style="39" customWidth="1"/>
    <col min="6409" max="6415" width="0" style="39" hidden="1" customWidth="1"/>
    <col min="6416" max="6650" width="9" style="39"/>
    <col min="6651" max="6651" width="4" style="39" customWidth="1"/>
    <col min="6652" max="6652" width="3" style="39" customWidth="1"/>
    <col min="6653" max="6653" width="3.25" style="39" customWidth="1"/>
    <col min="6654" max="6654" width="5.625" style="39" customWidth="1"/>
    <col min="6655" max="6658" width="4.625" style="39" customWidth="1"/>
    <col min="6659" max="6659" width="90.625" style="39" customWidth="1"/>
    <col min="6660" max="6660" width="10.25" style="39" customWidth="1"/>
    <col min="6661" max="6661" width="4.125" style="39" bestFit="1" customWidth="1"/>
    <col min="6662" max="6662" width="21.75" style="39" customWidth="1"/>
    <col min="6663" max="6663" width="3" style="39" customWidth="1"/>
    <col min="6664" max="6664" width="5.375" style="39" customWidth="1"/>
    <col min="6665" max="6671" width="0" style="39" hidden="1" customWidth="1"/>
    <col min="6672" max="6906" width="9" style="39"/>
    <col min="6907" max="6907" width="4" style="39" customWidth="1"/>
    <col min="6908" max="6908" width="3" style="39" customWidth="1"/>
    <col min="6909" max="6909" width="3.25" style="39" customWidth="1"/>
    <col min="6910" max="6910" width="5.625" style="39" customWidth="1"/>
    <col min="6911" max="6914" width="4.625" style="39" customWidth="1"/>
    <col min="6915" max="6915" width="90.625" style="39" customWidth="1"/>
    <col min="6916" max="6916" width="10.25" style="39" customWidth="1"/>
    <col min="6917" max="6917" width="4.125" style="39" bestFit="1" customWidth="1"/>
    <col min="6918" max="6918" width="21.75" style="39" customWidth="1"/>
    <col min="6919" max="6919" width="3" style="39" customWidth="1"/>
    <col min="6920" max="6920" width="5.375" style="39" customWidth="1"/>
    <col min="6921" max="6927" width="0" style="39" hidden="1" customWidth="1"/>
    <col min="6928" max="7162" width="9" style="39"/>
    <col min="7163" max="7163" width="4" style="39" customWidth="1"/>
    <col min="7164" max="7164" width="3" style="39" customWidth="1"/>
    <col min="7165" max="7165" width="3.25" style="39" customWidth="1"/>
    <col min="7166" max="7166" width="5.625" style="39" customWidth="1"/>
    <col min="7167" max="7170" width="4.625" style="39" customWidth="1"/>
    <col min="7171" max="7171" width="90.625" style="39" customWidth="1"/>
    <col min="7172" max="7172" width="10.25" style="39" customWidth="1"/>
    <col min="7173" max="7173" width="4.125" style="39" bestFit="1" customWidth="1"/>
    <col min="7174" max="7174" width="21.75" style="39" customWidth="1"/>
    <col min="7175" max="7175" width="3" style="39" customWidth="1"/>
    <col min="7176" max="7176" width="5.375" style="39" customWidth="1"/>
    <col min="7177" max="7183" width="0" style="39" hidden="1" customWidth="1"/>
    <col min="7184" max="7418" width="9" style="39"/>
    <col min="7419" max="7419" width="4" style="39" customWidth="1"/>
    <col min="7420" max="7420" width="3" style="39" customWidth="1"/>
    <col min="7421" max="7421" width="3.25" style="39" customWidth="1"/>
    <col min="7422" max="7422" width="5.625" style="39" customWidth="1"/>
    <col min="7423" max="7426" width="4.625" style="39" customWidth="1"/>
    <col min="7427" max="7427" width="90.625" style="39" customWidth="1"/>
    <col min="7428" max="7428" width="10.25" style="39" customWidth="1"/>
    <col min="7429" max="7429" width="4.125" style="39" bestFit="1" customWidth="1"/>
    <col min="7430" max="7430" width="21.75" style="39" customWidth="1"/>
    <col min="7431" max="7431" width="3" style="39" customWidth="1"/>
    <col min="7432" max="7432" width="5.375" style="39" customWidth="1"/>
    <col min="7433" max="7439" width="0" style="39" hidden="1" customWidth="1"/>
    <col min="7440" max="7674" width="9" style="39"/>
    <col min="7675" max="7675" width="4" style="39" customWidth="1"/>
    <col min="7676" max="7676" width="3" style="39" customWidth="1"/>
    <col min="7677" max="7677" width="3.25" style="39" customWidth="1"/>
    <col min="7678" max="7678" width="5.625" style="39" customWidth="1"/>
    <col min="7679" max="7682" width="4.625" style="39" customWidth="1"/>
    <col min="7683" max="7683" width="90.625" style="39" customWidth="1"/>
    <col min="7684" max="7684" width="10.25" style="39" customWidth="1"/>
    <col min="7685" max="7685" width="4.125" style="39" bestFit="1" customWidth="1"/>
    <col min="7686" max="7686" width="21.75" style="39" customWidth="1"/>
    <col min="7687" max="7687" width="3" style="39" customWidth="1"/>
    <col min="7688" max="7688" width="5.375" style="39" customWidth="1"/>
    <col min="7689" max="7695" width="0" style="39" hidden="1" customWidth="1"/>
    <col min="7696" max="7930" width="9" style="39"/>
    <col min="7931" max="7931" width="4" style="39" customWidth="1"/>
    <col min="7932" max="7932" width="3" style="39" customWidth="1"/>
    <col min="7933" max="7933" width="3.25" style="39" customWidth="1"/>
    <col min="7934" max="7934" width="5.625" style="39" customWidth="1"/>
    <col min="7935" max="7938" width="4.625" style="39" customWidth="1"/>
    <col min="7939" max="7939" width="90.625" style="39" customWidth="1"/>
    <col min="7940" max="7940" width="10.25" style="39" customWidth="1"/>
    <col min="7941" max="7941" width="4.125" style="39" bestFit="1" customWidth="1"/>
    <col min="7942" max="7942" width="21.75" style="39" customWidth="1"/>
    <col min="7943" max="7943" width="3" style="39" customWidth="1"/>
    <col min="7944" max="7944" width="5.375" style="39" customWidth="1"/>
    <col min="7945" max="7951" width="0" style="39" hidden="1" customWidth="1"/>
    <col min="7952" max="8186" width="9" style="39"/>
    <col min="8187" max="8187" width="4" style="39" customWidth="1"/>
    <col min="8188" max="8188" width="3" style="39" customWidth="1"/>
    <col min="8189" max="8189" width="3.25" style="39" customWidth="1"/>
    <col min="8190" max="8190" width="5.625" style="39" customWidth="1"/>
    <col min="8191" max="8194" width="4.625" style="39" customWidth="1"/>
    <col min="8195" max="8195" width="90.625" style="39" customWidth="1"/>
    <col min="8196" max="8196" width="10.25" style="39" customWidth="1"/>
    <col min="8197" max="8197" width="4.125" style="39" bestFit="1" customWidth="1"/>
    <col min="8198" max="8198" width="21.75" style="39" customWidth="1"/>
    <col min="8199" max="8199" width="3" style="39" customWidth="1"/>
    <col min="8200" max="8200" width="5.375" style="39" customWidth="1"/>
    <col min="8201" max="8207" width="0" style="39" hidden="1" customWidth="1"/>
    <col min="8208" max="8442" width="9" style="39"/>
    <col min="8443" max="8443" width="4" style="39" customWidth="1"/>
    <col min="8444" max="8444" width="3" style="39" customWidth="1"/>
    <col min="8445" max="8445" width="3.25" style="39" customWidth="1"/>
    <col min="8446" max="8446" width="5.625" style="39" customWidth="1"/>
    <col min="8447" max="8450" width="4.625" style="39" customWidth="1"/>
    <col min="8451" max="8451" width="90.625" style="39" customWidth="1"/>
    <col min="8452" max="8452" width="10.25" style="39" customWidth="1"/>
    <col min="8453" max="8453" width="4.125" style="39" bestFit="1" customWidth="1"/>
    <col min="8454" max="8454" width="21.75" style="39" customWidth="1"/>
    <col min="8455" max="8455" width="3" style="39" customWidth="1"/>
    <col min="8456" max="8456" width="5.375" style="39" customWidth="1"/>
    <col min="8457" max="8463" width="0" style="39" hidden="1" customWidth="1"/>
    <col min="8464" max="8698" width="9" style="39"/>
    <col min="8699" max="8699" width="4" style="39" customWidth="1"/>
    <col min="8700" max="8700" width="3" style="39" customWidth="1"/>
    <col min="8701" max="8701" width="3.25" style="39" customWidth="1"/>
    <col min="8702" max="8702" width="5.625" style="39" customWidth="1"/>
    <col min="8703" max="8706" width="4.625" style="39" customWidth="1"/>
    <col min="8707" max="8707" width="90.625" style="39" customWidth="1"/>
    <col min="8708" max="8708" width="10.25" style="39" customWidth="1"/>
    <col min="8709" max="8709" width="4.125" style="39" bestFit="1" customWidth="1"/>
    <col min="8710" max="8710" width="21.75" style="39" customWidth="1"/>
    <col min="8711" max="8711" width="3" style="39" customWidth="1"/>
    <col min="8712" max="8712" width="5.375" style="39" customWidth="1"/>
    <col min="8713" max="8719" width="0" style="39" hidden="1" customWidth="1"/>
    <col min="8720" max="8954" width="9" style="39"/>
    <col min="8955" max="8955" width="4" style="39" customWidth="1"/>
    <col min="8956" max="8956" width="3" style="39" customWidth="1"/>
    <col min="8957" max="8957" width="3.25" style="39" customWidth="1"/>
    <col min="8958" max="8958" width="5.625" style="39" customWidth="1"/>
    <col min="8959" max="8962" width="4.625" style="39" customWidth="1"/>
    <col min="8963" max="8963" width="90.625" style="39" customWidth="1"/>
    <col min="8964" max="8964" width="10.25" style="39" customWidth="1"/>
    <col min="8965" max="8965" width="4.125" style="39" bestFit="1" customWidth="1"/>
    <col min="8966" max="8966" width="21.75" style="39" customWidth="1"/>
    <col min="8967" max="8967" width="3" style="39" customWidth="1"/>
    <col min="8968" max="8968" width="5.375" style="39" customWidth="1"/>
    <col min="8969" max="8975" width="0" style="39" hidden="1" customWidth="1"/>
    <col min="8976" max="9210" width="9" style="39"/>
    <col min="9211" max="9211" width="4" style="39" customWidth="1"/>
    <col min="9212" max="9212" width="3" style="39" customWidth="1"/>
    <col min="9213" max="9213" width="3.25" style="39" customWidth="1"/>
    <col min="9214" max="9214" width="5.625" style="39" customWidth="1"/>
    <col min="9215" max="9218" width="4.625" style="39" customWidth="1"/>
    <col min="9219" max="9219" width="90.625" style="39" customWidth="1"/>
    <col min="9220" max="9220" width="10.25" style="39" customWidth="1"/>
    <col min="9221" max="9221" width="4.125" style="39" bestFit="1" customWidth="1"/>
    <col min="9222" max="9222" width="21.75" style="39" customWidth="1"/>
    <col min="9223" max="9223" width="3" style="39" customWidth="1"/>
    <col min="9224" max="9224" width="5.375" style="39" customWidth="1"/>
    <col min="9225" max="9231" width="0" style="39" hidden="1" customWidth="1"/>
    <col min="9232" max="9466" width="9" style="39"/>
    <col min="9467" max="9467" width="4" style="39" customWidth="1"/>
    <col min="9468" max="9468" width="3" style="39" customWidth="1"/>
    <col min="9469" max="9469" width="3.25" style="39" customWidth="1"/>
    <col min="9470" max="9470" width="5.625" style="39" customWidth="1"/>
    <col min="9471" max="9474" width="4.625" style="39" customWidth="1"/>
    <col min="9475" max="9475" width="90.625" style="39" customWidth="1"/>
    <col min="9476" max="9476" width="10.25" style="39" customWidth="1"/>
    <col min="9477" max="9477" width="4.125" style="39" bestFit="1" customWidth="1"/>
    <col min="9478" max="9478" width="21.75" style="39" customWidth="1"/>
    <col min="9479" max="9479" width="3" style="39" customWidth="1"/>
    <col min="9480" max="9480" width="5.375" style="39" customWidth="1"/>
    <col min="9481" max="9487" width="0" style="39" hidden="1" customWidth="1"/>
    <col min="9488" max="9722" width="9" style="39"/>
    <col min="9723" max="9723" width="4" style="39" customWidth="1"/>
    <col min="9724" max="9724" width="3" style="39" customWidth="1"/>
    <col min="9725" max="9725" width="3.25" style="39" customWidth="1"/>
    <col min="9726" max="9726" width="5.625" style="39" customWidth="1"/>
    <col min="9727" max="9730" width="4.625" style="39" customWidth="1"/>
    <col min="9731" max="9731" width="90.625" style="39" customWidth="1"/>
    <col min="9732" max="9732" width="10.25" style="39" customWidth="1"/>
    <col min="9733" max="9733" width="4.125" style="39" bestFit="1" customWidth="1"/>
    <col min="9734" max="9734" width="21.75" style="39" customWidth="1"/>
    <col min="9735" max="9735" width="3" style="39" customWidth="1"/>
    <col min="9736" max="9736" width="5.375" style="39" customWidth="1"/>
    <col min="9737" max="9743" width="0" style="39" hidden="1" customWidth="1"/>
    <col min="9744" max="9978" width="9" style="39"/>
    <col min="9979" max="9979" width="4" style="39" customWidth="1"/>
    <col min="9980" max="9980" width="3" style="39" customWidth="1"/>
    <col min="9981" max="9981" width="3.25" style="39" customWidth="1"/>
    <col min="9982" max="9982" width="5.625" style="39" customWidth="1"/>
    <col min="9983" max="9986" width="4.625" style="39" customWidth="1"/>
    <col min="9987" max="9987" width="90.625" style="39" customWidth="1"/>
    <col min="9988" max="9988" width="10.25" style="39" customWidth="1"/>
    <col min="9989" max="9989" width="4.125" style="39" bestFit="1" customWidth="1"/>
    <col min="9990" max="9990" width="21.75" style="39" customWidth="1"/>
    <col min="9991" max="9991" width="3" style="39" customWidth="1"/>
    <col min="9992" max="9992" width="5.375" style="39" customWidth="1"/>
    <col min="9993" max="9999" width="0" style="39" hidden="1" customWidth="1"/>
    <col min="10000" max="10234" width="9" style="39"/>
    <col min="10235" max="10235" width="4" style="39" customWidth="1"/>
    <col min="10236" max="10236" width="3" style="39" customWidth="1"/>
    <col min="10237" max="10237" width="3.25" style="39" customWidth="1"/>
    <col min="10238" max="10238" width="5.625" style="39" customWidth="1"/>
    <col min="10239" max="10242" width="4.625" style="39" customWidth="1"/>
    <col min="10243" max="10243" width="90.625" style="39" customWidth="1"/>
    <col min="10244" max="10244" width="10.25" style="39" customWidth="1"/>
    <col min="10245" max="10245" width="4.125" style="39" bestFit="1" customWidth="1"/>
    <col min="10246" max="10246" width="21.75" style="39" customWidth="1"/>
    <col min="10247" max="10247" width="3" style="39" customWidth="1"/>
    <col min="10248" max="10248" width="5.375" style="39" customWidth="1"/>
    <col min="10249" max="10255" width="0" style="39" hidden="1" customWidth="1"/>
    <col min="10256" max="10490" width="9" style="39"/>
    <col min="10491" max="10491" width="4" style="39" customWidth="1"/>
    <col min="10492" max="10492" width="3" style="39" customWidth="1"/>
    <col min="10493" max="10493" width="3.25" style="39" customWidth="1"/>
    <col min="10494" max="10494" width="5.625" style="39" customWidth="1"/>
    <col min="10495" max="10498" width="4.625" style="39" customWidth="1"/>
    <col min="10499" max="10499" width="90.625" style="39" customWidth="1"/>
    <col min="10500" max="10500" width="10.25" style="39" customWidth="1"/>
    <col min="10501" max="10501" width="4.125" style="39" bestFit="1" customWidth="1"/>
    <col min="10502" max="10502" width="21.75" style="39" customWidth="1"/>
    <col min="10503" max="10503" width="3" style="39" customWidth="1"/>
    <col min="10504" max="10504" width="5.375" style="39" customWidth="1"/>
    <col min="10505" max="10511" width="0" style="39" hidden="1" customWidth="1"/>
    <col min="10512" max="10746" width="9" style="39"/>
    <col min="10747" max="10747" width="4" style="39" customWidth="1"/>
    <col min="10748" max="10748" width="3" style="39" customWidth="1"/>
    <col min="10749" max="10749" width="3.25" style="39" customWidth="1"/>
    <col min="10750" max="10750" width="5.625" style="39" customWidth="1"/>
    <col min="10751" max="10754" width="4.625" style="39" customWidth="1"/>
    <col min="10755" max="10755" width="90.625" style="39" customWidth="1"/>
    <col min="10756" max="10756" width="10.25" style="39" customWidth="1"/>
    <col min="10757" max="10757" width="4.125" style="39" bestFit="1" customWidth="1"/>
    <col min="10758" max="10758" width="21.75" style="39" customWidth="1"/>
    <col min="10759" max="10759" width="3" style="39" customWidth="1"/>
    <col min="10760" max="10760" width="5.375" style="39" customWidth="1"/>
    <col min="10761" max="10767" width="0" style="39" hidden="1" customWidth="1"/>
    <col min="10768" max="11002" width="9" style="39"/>
    <col min="11003" max="11003" width="4" style="39" customWidth="1"/>
    <col min="11004" max="11004" width="3" style="39" customWidth="1"/>
    <col min="11005" max="11005" width="3.25" style="39" customWidth="1"/>
    <col min="11006" max="11006" width="5.625" style="39" customWidth="1"/>
    <col min="11007" max="11010" width="4.625" style="39" customWidth="1"/>
    <col min="11011" max="11011" width="90.625" style="39" customWidth="1"/>
    <col min="11012" max="11012" width="10.25" style="39" customWidth="1"/>
    <col min="11013" max="11013" width="4.125" style="39" bestFit="1" customWidth="1"/>
    <col min="11014" max="11014" width="21.75" style="39" customWidth="1"/>
    <col min="11015" max="11015" width="3" style="39" customWidth="1"/>
    <col min="11016" max="11016" width="5.375" style="39" customWidth="1"/>
    <col min="11017" max="11023" width="0" style="39" hidden="1" customWidth="1"/>
    <col min="11024" max="11258" width="9" style="39"/>
    <col min="11259" max="11259" width="4" style="39" customWidth="1"/>
    <col min="11260" max="11260" width="3" style="39" customWidth="1"/>
    <col min="11261" max="11261" width="3.25" style="39" customWidth="1"/>
    <col min="11262" max="11262" width="5.625" style="39" customWidth="1"/>
    <col min="11263" max="11266" width="4.625" style="39" customWidth="1"/>
    <col min="11267" max="11267" width="90.625" style="39" customWidth="1"/>
    <col min="11268" max="11268" width="10.25" style="39" customWidth="1"/>
    <col min="11269" max="11269" width="4.125" style="39" bestFit="1" customWidth="1"/>
    <col min="11270" max="11270" width="21.75" style="39" customWidth="1"/>
    <col min="11271" max="11271" width="3" style="39" customWidth="1"/>
    <col min="11272" max="11272" width="5.375" style="39" customWidth="1"/>
    <col min="11273" max="11279" width="0" style="39" hidden="1" customWidth="1"/>
    <col min="11280" max="11514" width="9" style="39"/>
    <col min="11515" max="11515" width="4" style="39" customWidth="1"/>
    <col min="11516" max="11516" width="3" style="39" customWidth="1"/>
    <col min="11517" max="11517" width="3.25" style="39" customWidth="1"/>
    <col min="11518" max="11518" width="5.625" style="39" customWidth="1"/>
    <col min="11519" max="11522" width="4.625" style="39" customWidth="1"/>
    <col min="11523" max="11523" width="90.625" style="39" customWidth="1"/>
    <col min="11524" max="11524" width="10.25" style="39" customWidth="1"/>
    <col min="11525" max="11525" width="4.125" style="39" bestFit="1" customWidth="1"/>
    <col min="11526" max="11526" width="21.75" style="39" customWidth="1"/>
    <col min="11527" max="11527" width="3" style="39" customWidth="1"/>
    <col min="11528" max="11528" width="5.375" style="39" customWidth="1"/>
    <col min="11529" max="11535" width="0" style="39" hidden="1" customWidth="1"/>
    <col min="11536" max="11770" width="9" style="39"/>
    <col min="11771" max="11771" width="4" style="39" customWidth="1"/>
    <col min="11772" max="11772" width="3" style="39" customWidth="1"/>
    <col min="11773" max="11773" width="3.25" style="39" customWidth="1"/>
    <col min="11774" max="11774" width="5.625" style="39" customWidth="1"/>
    <col min="11775" max="11778" width="4.625" style="39" customWidth="1"/>
    <col min="11779" max="11779" width="90.625" style="39" customWidth="1"/>
    <col min="11780" max="11780" width="10.25" style="39" customWidth="1"/>
    <col min="11781" max="11781" width="4.125" style="39" bestFit="1" customWidth="1"/>
    <col min="11782" max="11782" width="21.75" style="39" customWidth="1"/>
    <col min="11783" max="11783" width="3" style="39" customWidth="1"/>
    <col min="11784" max="11784" width="5.375" style="39" customWidth="1"/>
    <col min="11785" max="11791" width="0" style="39" hidden="1" customWidth="1"/>
    <col min="11792" max="12026" width="9" style="39"/>
    <col min="12027" max="12027" width="4" style="39" customWidth="1"/>
    <col min="12028" max="12028" width="3" style="39" customWidth="1"/>
    <col min="12029" max="12029" width="3.25" style="39" customWidth="1"/>
    <col min="12030" max="12030" width="5.625" style="39" customWidth="1"/>
    <col min="12031" max="12034" width="4.625" style="39" customWidth="1"/>
    <col min="12035" max="12035" width="90.625" style="39" customWidth="1"/>
    <col min="12036" max="12036" width="10.25" style="39" customWidth="1"/>
    <col min="12037" max="12037" width="4.125" style="39" bestFit="1" customWidth="1"/>
    <col min="12038" max="12038" width="21.75" style="39" customWidth="1"/>
    <col min="12039" max="12039" width="3" style="39" customWidth="1"/>
    <col min="12040" max="12040" width="5.375" style="39" customWidth="1"/>
    <col min="12041" max="12047" width="0" style="39" hidden="1" customWidth="1"/>
    <col min="12048" max="12282" width="9" style="39"/>
    <col min="12283" max="12283" width="4" style="39" customWidth="1"/>
    <col min="12284" max="12284" width="3" style="39" customWidth="1"/>
    <col min="12285" max="12285" width="3.25" style="39" customWidth="1"/>
    <col min="12286" max="12286" width="5.625" style="39" customWidth="1"/>
    <col min="12287" max="12290" width="4.625" style="39" customWidth="1"/>
    <col min="12291" max="12291" width="90.625" style="39" customWidth="1"/>
    <col min="12292" max="12292" width="10.25" style="39" customWidth="1"/>
    <col min="12293" max="12293" width="4.125" style="39" bestFit="1" customWidth="1"/>
    <col min="12294" max="12294" width="21.75" style="39" customWidth="1"/>
    <col min="12295" max="12295" width="3" style="39" customWidth="1"/>
    <col min="12296" max="12296" width="5.375" style="39" customWidth="1"/>
    <col min="12297" max="12303" width="0" style="39" hidden="1" customWidth="1"/>
    <col min="12304" max="12538" width="9" style="39"/>
    <col min="12539" max="12539" width="4" style="39" customWidth="1"/>
    <col min="12540" max="12540" width="3" style="39" customWidth="1"/>
    <col min="12541" max="12541" width="3.25" style="39" customWidth="1"/>
    <col min="12542" max="12542" width="5.625" style="39" customWidth="1"/>
    <col min="12543" max="12546" width="4.625" style="39" customWidth="1"/>
    <col min="12547" max="12547" width="90.625" style="39" customWidth="1"/>
    <col min="12548" max="12548" width="10.25" style="39" customWidth="1"/>
    <col min="12549" max="12549" width="4.125" style="39" bestFit="1" customWidth="1"/>
    <col min="12550" max="12550" width="21.75" style="39" customWidth="1"/>
    <col min="12551" max="12551" width="3" style="39" customWidth="1"/>
    <col min="12552" max="12552" width="5.375" style="39" customWidth="1"/>
    <col min="12553" max="12559" width="0" style="39" hidden="1" customWidth="1"/>
    <col min="12560" max="12794" width="9" style="39"/>
    <col min="12795" max="12795" width="4" style="39" customWidth="1"/>
    <col min="12796" max="12796" width="3" style="39" customWidth="1"/>
    <col min="12797" max="12797" width="3.25" style="39" customWidth="1"/>
    <col min="12798" max="12798" width="5.625" style="39" customWidth="1"/>
    <col min="12799" max="12802" width="4.625" style="39" customWidth="1"/>
    <col min="12803" max="12803" width="90.625" style="39" customWidth="1"/>
    <col min="12804" max="12804" width="10.25" style="39" customWidth="1"/>
    <col min="12805" max="12805" width="4.125" style="39" bestFit="1" customWidth="1"/>
    <col min="12806" max="12806" width="21.75" style="39" customWidth="1"/>
    <col min="12807" max="12807" width="3" style="39" customWidth="1"/>
    <col min="12808" max="12808" width="5.375" style="39" customWidth="1"/>
    <col min="12809" max="12815" width="0" style="39" hidden="1" customWidth="1"/>
    <col min="12816" max="13050" width="9" style="39"/>
    <col min="13051" max="13051" width="4" style="39" customWidth="1"/>
    <col min="13052" max="13052" width="3" style="39" customWidth="1"/>
    <col min="13053" max="13053" width="3.25" style="39" customWidth="1"/>
    <col min="13054" max="13054" width="5.625" style="39" customWidth="1"/>
    <col min="13055" max="13058" width="4.625" style="39" customWidth="1"/>
    <col min="13059" max="13059" width="90.625" style="39" customWidth="1"/>
    <col min="13060" max="13060" width="10.25" style="39" customWidth="1"/>
    <col min="13061" max="13061" width="4.125" style="39" bestFit="1" customWidth="1"/>
    <col min="13062" max="13062" width="21.75" style="39" customWidth="1"/>
    <col min="13063" max="13063" width="3" style="39" customWidth="1"/>
    <col min="13064" max="13064" width="5.375" style="39" customWidth="1"/>
    <col min="13065" max="13071" width="0" style="39" hidden="1" customWidth="1"/>
    <col min="13072" max="13306" width="9" style="39"/>
    <col min="13307" max="13307" width="4" style="39" customWidth="1"/>
    <col min="13308" max="13308" width="3" style="39" customWidth="1"/>
    <col min="13309" max="13309" width="3.25" style="39" customWidth="1"/>
    <col min="13310" max="13310" width="5.625" style="39" customWidth="1"/>
    <col min="13311" max="13314" width="4.625" style="39" customWidth="1"/>
    <col min="13315" max="13315" width="90.625" style="39" customWidth="1"/>
    <col min="13316" max="13316" width="10.25" style="39" customWidth="1"/>
    <col min="13317" max="13317" width="4.125" style="39" bestFit="1" customWidth="1"/>
    <col min="13318" max="13318" width="21.75" style="39" customWidth="1"/>
    <col min="13319" max="13319" width="3" style="39" customWidth="1"/>
    <col min="13320" max="13320" width="5.375" style="39" customWidth="1"/>
    <col min="13321" max="13327" width="0" style="39" hidden="1" customWidth="1"/>
    <col min="13328" max="13562" width="9" style="39"/>
    <col min="13563" max="13563" width="4" style="39" customWidth="1"/>
    <col min="13564" max="13564" width="3" style="39" customWidth="1"/>
    <col min="13565" max="13565" width="3.25" style="39" customWidth="1"/>
    <col min="13566" max="13566" width="5.625" style="39" customWidth="1"/>
    <col min="13567" max="13570" width="4.625" style="39" customWidth="1"/>
    <col min="13571" max="13571" width="90.625" style="39" customWidth="1"/>
    <col min="13572" max="13572" width="10.25" style="39" customWidth="1"/>
    <col min="13573" max="13573" width="4.125" style="39" bestFit="1" customWidth="1"/>
    <col min="13574" max="13574" width="21.75" style="39" customWidth="1"/>
    <col min="13575" max="13575" width="3" style="39" customWidth="1"/>
    <col min="13576" max="13576" width="5.375" style="39" customWidth="1"/>
    <col min="13577" max="13583" width="0" style="39" hidden="1" customWidth="1"/>
    <col min="13584" max="13818" width="9" style="39"/>
    <col min="13819" max="13819" width="4" style="39" customWidth="1"/>
    <col min="13820" max="13820" width="3" style="39" customWidth="1"/>
    <col min="13821" max="13821" width="3.25" style="39" customWidth="1"/>
    <col min="13822" max="13822" width="5.625" style="39" customWidth="1"/>
    <col min="13823" max="13826" width="4.625" style="39" customWidth="1"/>
    <col min="13827" max="13827" width="90.625" style="39" customWidth="1"/>
    <col min="13828" max="13828" width="10.25" style="39" customWidth="1"/>
    <col min="13829" max="13829" width="4.125" style="39" bestFit="1" customWidth="1"/>
    <col min="13830" max="13830" width="21.75" style="39" customWidth="1"/>
    <col min="13831" max="13831" width="3" style="39" customWidth="1"/>
    <col min="13832" max="13832" width="5.375" style="39" customWidth="1"/>
    <col min="13833" max="13839" width="0" style="39" hidden="1" customWidth="1"/>
    <col min="13840" max="14074" width="9" style="39"/>
    <col min="14075" max="14075" width="4" style="39" customWidth="1"/>
    <col min="14076" max="14076" width="3" style="39" customWidth="1"/>
    <col min="14077" max="14077" width="3.25" style="39" customWidth="1"/>
    <col min="14078" max="14078" width="5.625" style="39" customWidth="1"/>
    <col min="14079" max="14082" width="4.625" style="39" customWidth="1"/>
    <col min="14083" max="14083" width="90.625" style="39" customWidth="1"/>
    <col min="14084" max="14084" width="10.25" style="39" customWidth="1"/>
    <col min="14085" max="14085" width="4.125" style="39" bestFit="1" customWidth="1"/>
    <col min="14086" max="14086" width="21.75" style="39" customWidth="1"/>
    <col min="14087" max="14087" width="3" style="39" customWidth="1"/>
    <col min="14088" max="14088" width="5.375" style="39" customWidth="1"/>
    <col min="14089" max="14095" width="0" style="39" hidden="1" customWidth="1"/>
    <col min="14096" max="14330" width="9" style="39"/>
    <col min="14331" max="14331" width="4" style="39" customWidth="1"/>
    <col min="14332" max="14332" width="3" style="39" customWidth="1"/>
    <col min="14333" max="14333" width="3.25" style="39" customWidth="1"/>
    <col min="14334" max="14334" width="5.625" style="39" customWidth="1"/>
    <col min="14335" max="14338" width="4.625" style="39" customWidth="1"/>
    <col min="14339" max="14339" width="90.625" style="39" customWidth="1"/>
    <col min="14340" max="14340" width="10.25" style="39" customWidth="1"/>
    <col min="14341" max="14341" width="4.125" style="39" bestFit="1" customWidth="1"/>
    <col min="14342" max="14342" width="21.75" style="39" customWidth="1"/>
    <col min="14343" max="14343" width="3" style="39" customWidth="1"/>
    <col min="14344" max="14344" width="5.375" style="39" customWidth="1"/>
    <col min="14345" max="14351" width="0" style="39" hidden="1" customWidth="1"/>
    <col min="14352" max="14586" width="9" style="39"/>
    <col min="14587" max="14587" width="4" style="39" customWidth="1"/>
    <col min="14588" max="14588" width="3" style="39" customWidth="1"/>
    <col min="14589" max="14589" width="3.25" style="39" customWidth="1"/>
    <col min="14590" max="14590" width="5.625" style="39" customWidth="1"/>
    <col min="14591" max="14594" width="4.625" style="39" customWidth="1"/>
    <col min="14595" max="14595" width="90.625" style="39" customWidth="1"/>
    <col min="14596" max="14596" width="10.25" style="39" customWidth="1"/>
    <col min="14597" max="14597" width="4.125" style="39" bestFit="1" customWidth="1"/>
    <col min="14598" max="14598" width="21.75" style="39" customWidth="1"/>
    <col min="14599" max="14599" width="3" style="39" customWidth="1"/>
    <col min="14600" max="14600" width="5.375" style="39" customWidth="1"/>
    <col min="14601" max="14607" width="0" style="39" hidden="1" customWidth="1"/>
    <col min="14608" max="14842" width="9" style="39"/>
    <col min="14843" max="14843" width="4" style="39" customWidth="1"/>
    <col min="14844" max="14844" width="3" style="39" customWidth="1"/>
    <col min="14845" max="14845" width="3.25" style="39" customWidth="1"/>
    <col min="14846" max="14846" width="5.625" style="39" customWidth="1"/>
    <col min="14847" max="14850" width="4.625" style="39" customWidth="1"/>
    <col min="14851" max="14851" width="90.625" style="39" customWidth="1"/>
    <col min="14852" max="14852" width="10.25" style="39" customWidth="1"/>
    <col min="14853" max="14853" width="4.125" style="39" bestFit="1" customWidth="1"/>
    <col min="14854" max="14854" width="21.75" style="39" customWidth="1"/>
    <col min="14855" max="14855" width="3" style="39" customWidth="1"/>
    <col min="14856" max="14856" width="5.375" style="39" customWidth="1"/>
    <col min="14857" max="14863" width="0" style="39" hidden="1" customWidth="1"/>
    <col min="14864" max="15098" width="9" style="39"/>
    <col min="15099" max="15099" width="4" style="39" customWidth="1"/>
    <col min="15100" max="15100" width="3" style="39" customWidth="1"/>
    <col min="15101" max="15101" width="3.25" style="39" customWidth="1"/>
    <col min="15102" max="15102" width="5.625" style="39" customWidth="1"/>
    <col min="15103" max="15106" width="4.625" style="39" customWidth="1"/>
    <col min="15107" max="15107" width="90.625" style="39" customWidth="1"/>
    <col min="15108" max="15108" width="10.25" style="39" customWidth="1"/>
    <col min="15109" max="15109" width="4.125" style="39" bestFit="1" customWidth="1"/>
    <col min="15110" max="15110" width="21.75" style="39" customWidth="1"/>
    <col min="15111" max="15111" width="3" style="39" customWidth="1"/>
    <col min="15112" max="15112" width="5.375" style="39" customWidth="1"/>
    <col min="15113" max="15119" width="0" style="39" hidden="1" customWidth="1"/>
    <col min="15120" max="15354" width="9" style="39"/>
    <col min="15355" max="15355" width="4" style="39" customWidth="1"/>
    <col min="15356" max="15356" width="3" style="39" customWidth="1"/>
    <col min="15357" max="15357" width="3.25" style="39" customWidth="1"/>
    <col min="15358" max="15358" width="5.625" style="39" customWidth="1"/>
    <col min="15359" max="15362" width="4.625" style="39" customWidth="1"/>
    <col min="15363" max="15363" width="90.625" style="39" customWidth="1"/>
    <col min="15364" max="15364" width="10.25" style="39" customWidth="1"/>
    <col min="15365" max="15365" width="4.125" style="39" bestFit="1" customWidth="1"/>
    <col min="15366" max="15366" width="21.75" style="39" customWidth="1"/>
    <col min="15367" max="15367" width="3" style="39" customWidth="1"/>
    <col min="15368" max="15368" width="5.375" style="39" customWidth="1"/>
    <col min="15369" max="15375" width="0" style="39" hidden="1" customWidth="1"/>
    <col min="15376" max="15610" width="9" style="39"/>
    <col min="15611" max="15611" width="4" style="39" customWidth="1"/>
    <col min="15612" max="15612" width="3" style="39" customWidth="1"/>
    <col min="15613" max="15613" width="3.25" style="39" customWidth="1"/>
    <col min="15614" max="15614" width="5.625" style="39" customWidth="1"/>
    <col min="15615" max="15618" width="4.625" style="39" customWidth="1"/>
    <col min="15619" max="15619" width="90.625" style="39" customWidth="1"/>
    <col min="15620" max="15620" width="10.25" style="39" customWidth="1"/>
    <col min="15621" max="15621" width="4.125" style="39" bestFit="1" customWidth="1"/>
    <col min="15622" max="15622" width="21.75" style="39" customWidth="1"/>
    <col min="15623" max="15623" width="3" style="39" customWidth="1"/>
    <col min="15624" max="15624" width="5.375" style="39" customWidth="1"/>
    <col min="15625" max="15631" width="0" style="39" hidden="1" customWidth="1"/>
    <col min="15632" max="15866" width="9" style="39"/>
    <col min="15867" max="15867" width="4" style="39" customWidth="1"/>
    <col min="15868" max="15868" width="3" style="39" customWidth="1"/>
    <col min="15869" max="15869" width="3.25" style="39" customWidth="1"/>
    <col min="15870" max="15870" width="5.625" style="39" customWidth="1"/>
    <col min="15871" max="15874" width="4.625" style="39" customWidth="1"/>
    <col min="15875" max="15875" width="90.625" style="39" customWidth="1"/>
    <col min="15876" max="15876" width="10.25" style="39" customWidth="1"/>
    <col min="15877" max="15877" width="4.125" style="39" bestFit="1" customWidth="1"/>
    <col min="15878" max="15878" width="21.75" style="39" customWidth="1"/>
    <col min="15879" max="15879" width="3" style="39" customWidth="1"/>
    <col min="15880" max="15880" width="5.375" style="39" customWidth="1"/>
    <col min="15881" max="15887" width="0" style="39" hidden="1" customWidth="1"/>
    <col min="15888" max="16122" width="9" style="39"/>
    <col min="16123" max="16123" width="4" style="39" customWidth="1"/>
    <col min="16124" max="16124" width="3" style="39" customWidth="1"/>
    <col min="16125" max="16125" width="3.25" style="39" customWidth="1"/>
    <col min="16126" max="16126" width="5.625" style="39" customWidth="1"/>
    <col min="16127" max="16130" width="4.625" style="39" customWidth="1"/>
    <col min="16131" max="16131" width="90.625" style="39" customWidth="1"/>
    <col min="16132" max="16132" width="10.25" style="39" customWidth="1"/>
    <col min="16133" max="16133" width="4.125" style="39" bestFit="1" customWidth="1"/>
    <col min="16134" max="16134" width="21.75" style="39" customWidth="1"/>
    <col min="16135" max="16135" width="3" style="39" customWidth="1"/>
    <col min="16136" max="16136" width="5.375" style="39" customWidth="1"/>
    <col min="16137" max="16143" width="0" style="39" hidden="1" customWidth="1"/>
    <col min="16144" max="16384" width="9" style="39"/>
  </cols>
  <sheetData>
    <row r="1" spans="1:15" s="40" customFormat="1" ht="36" customHeight="1">
      <c r="A1" s="39"/>
      <c r="B1" s="39"/>
      <c r="C1" s="39"/>
      <c r="D1" s="39"/>
      <c r="E1" s="39"/>
      <c r="F1" s="39"/>
      <c r="G1" s="39"/>
      <c r="H1" s="39"/>
      <c r="I1" s="39"/>
      <c r="J1" s="39"/>
      <c r="K1" s="39"/>
      <c r="L1" s="39"/>
      <c r="M1" s="39"/>
      <c r="N1" s="39"/>
    </row>
    <row r="2" spans="1:15" s="40" customFormat="1" ht="36" customHeight="1">
      <c r="A2" s="39"/>
      <c r="B2" s="41"/>
      <c r="C2" s="42"/>
      <c r="D2" s="42"/>
      <c r="E2" s="42"/>
      <c r="F2" s="42"/>
      <c r="G2" s="42"/>
      <c r="H2" s="42"/>
      <c r="I2" s="42"/>
      <c r="J2" s="42"/>
      <c r="K2" s="42"/>
      <c r="L2" s="42"/>
      <c r="M2" s="43"/>
      <c r="N2" s="39"/>
    </row>
    <row r="3" spans="1:15" s="40" customFormat="1" ht="36" customHeight="1">
      <c r="A3" s="39"/>
      <c r="B3" s="44"/>
      <c r="C3" s="45"/>
      <c r="D3" s="45"/>
      <c r="E3" s="45"/>
      <c r="F3" s="45"/>
      <c r="G3" s="45"/>
      <c r="H3" s="45"/>
      <c r="I3" s="46" t="s">
        <v>42</v>
      </c>
      <c r="J3" s="88" t="s">
        <v>49</v>
      </c>
      <c r="K3" s="88"/>
      <c r="L3" s="88"/>
      <c r="M3" s="47"/>
      <c r="N3" s="39"/>
    </row>
    <row r="4" spans="1:15" s="40" customFormat="1" ht="15" customHeight="1">
      <c r="A4" s="39"/>
      <c r="B4" s="44"/>
      <c r="C4" s="45"/>
      <c r="D4" s="45"/>
      <c r="E4" s="45"/>
      <c r="F4" s="45"/>
      <c r="G4" s="45"/>
      <c r="H4" s="45"/>
      <c r="I4" s="46"/>
      <c r="J4" s="78"/>
      <c r="K4" s="78"/>
      <c r="L4" s="78"/>
      <c r="M4" s="47"/>
      <c r="N4" s="39"/>
    </row>
    <row r="5" spans="1:15" s="40" customFormat="1" ht="36" customHeight="1">
      <c r="A5" s="39"/>
      <c r="B5" s="44"/>
      <c r="C5" s="45"/>
      <c r="D5" s="98" t="s">
        <v>78</v>
      </c>
      <c r="E5" s="98"/>
      <c r="F5" s="98"/>
      <c r="G5" s="98"/>
      <c r="H5" s="98"/>
      <c r="I5" s="79"/>
      <c r="J5" s="78"/>
      <c r="K5" s="78"/>
      <c r="L5" s="78"/>
      <c r="M5" s="47"/>
      <c r="N5" s="39"/>
    </row>
    <row r="6" spans="1:15" s="40" customFormat="1" ht="36" customHeight="1">
      <c r="A6" s="39"/>
      <c r="B6" s="44"/>
      <c r="C6" s="45"/>
      <c r="D6" s="98" t="s">
        <v>79</v>
      </c>
      <c r="E6" s="98"/>
      <c r="F6" s="98"/>
      <c r="G6" s="98"/>
      <c r="H6" s="98"/>
      <c r="I6" s="79"/>
      <c r="J6" s="78"/>
      <c r="K6" s="78"/>
      <c r="L6" s="78"/>
      <c r="M6" s="47"/>
      <c r="N6" s="39"/>
    </row>
    <row r="7" spans="1:15" s="40" customFormat="1" ht="36" customHeight="1">
      <c r="A7" s="39"/>
      <c r="B7" s="44"/>
      <c r="C7" s="45"/>
      <c r="D7" s="98" t="s">
        <v>80</v>
      </c>
      <c r="E7" s="98"/>
      <c r="F7" s="98"/>
      <c r="G7" s="98"/>
      <c r="H7" s="98"/>
      <c r="I7" s="79"/>
      <c r="J7" s="78"/>
      <c r="K7" s="78"/>
      <c r="L7" s="78"/>
      <c r="M7" s="47"/>
      <c r="N7" s="39"/>
    </row>
    <row r="8" spans="1:15" s="40" customFormat="1" ht="36" customHeight="1">
      <c r="A8" s="39"/>
      <c r="B8" s="44"/>
      <c r="C8" s="45"/>
      <c r="D8" s="98" t="s">
        <v>81</v>
      </c>
      <c r="E8" s="98"/>
      <c r="F8" s="98"/>
      <c r="G8" s="98"/>
      <c r="H8" s="98"/>
      <c r="I8" s="79"/>
      <c r="J8" s="78"/>
      <c r="K8" s="78"/>
      <c r="L8" s="78"/>
      <c r="M8" s="47"/>
      <c r="N8" s="39"/>
    </row>
    <row r="9" spans="1:15" s="40" customFormat="1" ht="15" customHeight="1">
      <c r="A9" s="39"/>
      <c r="B9" s="44"/>
      <c r="C9" s="45"/>
      <c r="D9" s="45"/>
      <c r="E9" s="45"/>
      <c r="F9" s="45"/>
      <c r="G9" s="45"/>
      <c r="H9" s="45"/>
      <c r="I9" s="48"/>
      <c r="J9" s="49"/>
      <c r="K9" s="49"/>
      <c r="L9" s="50"/>
      <c r="M9" s="51"/>
      <c r="N9" s="39"/>
    </row>
    <row r="10" spans="1:15" ht="36" customHeight="1" thickBot="1">
      <c r="B10" s="44"/>
      <c r="C10" s="89" t="s">
        <v>39</v>
      </c>
      <c r="D10" s="90"/>
      <c r="E10" s="91" t="s">
        <v>82</v>
      </c>
      <c r="F10" s="92"/>
      <c r="G10" s="92"/>
      <c r="H10" s="92"/>
      <c r="I10" s="92"/>
      <c r="J10" s="92"/>
      <c r="K10" s="93"/>
      <c r="L10" s="80" t="s">
        <v>83</v>
      </c>
      <c r="M10" s="52"/>
      <c r="O10" s="53" t="s">
        <v>43</v>
      </c>
    </row>
    <row r="11" spans="1:15" ht="36" customHeight="1" thickTop="1">
      <c r="B11" s="44"/>
      <c r="C11" s="94">
        <v>1</v>
      </c>
      <c r="D11" s="95"/>
      <c r="E11" s="96" t="s">
        <v>50</v>
      </c>
      <c r="F11" s="97"/>
      <c r="G11" s="97"/>
      <c r="H11" s="97"/>
      <c r="I11" s="97"/>
      <c r="J11" s="97"/>
      <c r="K11" s="97"/>
      <c r="L11" s="74" t="s">
        <v>84</v>
      </c>
      <c r="M11" s="54"/>
      <c r="N11" s="55"/>
      <c r="O11" s="70" t="s">
        <v>40</v>
      </c>
    </row>
    <row r="12" spans="1:15" ht="36" customHeight="1">
      <c r="B12" s="44"/>
      <c r="C12" s="81">
        <v>2</v>
      </c>
      <c r="D12" s="82"/>
      <c r="E12" s="83" t="s">
        <v>51</v>
      </c>
      <c r="F12" s="84"/>
      <c r="G12" s="84"/>
      <c r="H12" s="84"/>
      <c r="I12" s="84"/>
      <c r="J12" s="84"/>
      <c r="K12" s="85"/>
      <c r="L12" s="74" t="s">
        <v>84</v>
      </c>
      <c r="M12" s="54"/>
      <c r="N12" s="55"/>
      <c r="O12" s="39" t="s">
        <v>41</v>
      </c>
    </row>
    <row r="13" spans="1:15" ht="36" customHeight="1">
      <c r="B13" s="44"/>
      <c r="C13" s="81">
        <v>3</v>
      </c>
      <c r="D13" s="82"/>
      <c r="E13" s="86" t="s">
        <v>52</v>
      </c>
      <c r="F13" s="87"/>
      <c r="G13" s="87"/>
      <c r="H13" s="87"/>
      <c r="I13" s="87"/>
      <c r="J13" s="87"/>
      <c r="K13" s="87"/>
      <c r="L13" s="74" t="s">
        <v>84</v>
      </c>
      <c r="M13" s="54"/>
      <c r="N13" s="55"/>
    </row>
    <row r="14" spans="1:15" ht="36" customHeight="1">
      <c r="B14" s="44"/>
      <c r="C14" s="81">
        <v>4</v>
      </c>
      <c r="D14" s="82"/>
      <c r="E14" s="99" t="s">
        <v>53</v>
      </c>
      <c r="F14" s="100"/>
      <c r="G14" s="100"/>
      <c r="H14" s="100"/>
      <c r="I14" s="100"/>
      <c r="J14" s="100"/>
      <c r="K14" s="100"/>
      <c r="L14" s="74" t="s">
        <v>84</v>
      </c>
      <c r="M14" s="54"/>
      <c r="N14" s="55"/>
    </row>
    <row r="15" spans="1:15" ht="36" customHeight="1">
      <c r="B15" s="44"/>
      <c r="C15" s="81">
        <v>5</v>
      </c>
      <c r="D15" s="82"/>
      <c r="E15" s="99" t="s">
        <v>54</v>
      </c>
      <c r="F15" s="100"/>
      <c r="G15" s="100"/>
      <c r="H15" s="100"/>
      <c r="I15" s="100"/>
      <c r="J15" s="100"/>
      <c r="K15" s="100"/>
      <c r="L15" s="74" t="s">
        <v>84</v>
      </c>
      <c r="M15" s="54"/>
      <c r="N15" s="55"/>
    </row>
    <row r="16" spans="1:15" ht="36" customHeight="1">
      <c r="B16" s="44"/>
      <c r="C16" s="81">
        <v>6</v>
      </c>
      <c r="D16" s="82"/>
      <c r="E16" s="99" t="s">
        <v>55</v>
      </c>
      <c r="F16" s="100"/>
      <c r="G16" s="100"/>
      <c r="H16" s="100"/>
      <c r="I16" s="100"/>
      <c r="J16" s="100"/>
      <c r="K16" s="100"/>
      <c r="L16" s="74" t="s">
        <v>84</v>
      </c>
      <c r="M16" s="54"/>
      <c r="N16" s="55"/>
    </row>
    <row r="17" spans="2:14" ht="36" customHeight="1">
      <c r="B17" s="44"/>
      <c r="C17" s="81">
        <v>7</v>
      </c>
      <c r="D17" s="82"/>
      <c r="E17" s="99" t="s">
        <v>56</v>
      </c>
      <c r="F17" s="100"/>
      <c r="G17" s="100"/>
      <c r="H17" s="100"/>
      <c r="I17" s="100"/>
      <c r="J17" s="100"/>
      <c r="K17" s="100"/>
      <c r="L17" s="74" t="s">
        <v>84</v>
      </c>
      <c r="M17" s="54"/>
      <c r="N17" s="55"/>
    </row>
    <row r="18" spans="2:14" ht="36" customHeight="1">
      <c r="B18" s="44"/>
      <c r="C18" s="81">
        <v>8</v>
      </c>
      <c r="D18" s="82"/>
      <c r="E18" s="99" t="s">
        <v>57</v>
      </c>
      <c r="F18" s="100"/>
      <c r="G18" s="100"/>
      <c r="H18" s="100"/>
      <c r="I18" s="100"/>
      <c r="J18" s="100"/>
      <c r="K18" s="100"/>
      <c r="L18" s="74" t="s">
        <v>84</v>
      </c>
      <c r="M18" s="54"/>
      <c r="N18" s="55"/>
    </row>
    <row r="19" spans="2:14" ht="36" customHeight="1">
      <c r="B19" s="44"/>
      <c r="C19" s="81">
        <v>9</v>
      </c>
      <c r="D19" s="82"/>
      <c r="E19" s="101" t="s">
        <v>58</v>
      </c>
      <c r="F19" s="100"/>
      <c r="G19" s="100"/>
      <c r="H19" s="100"/>
      <c r="I19" s="100"/>
      <c r="J19" s="100"/>
      <c r="K19" s="100"/>
      <c r="L19" s="74" t="s">
        <v>84</v>
      </c>
      <c r="M19" s="54"/>
      <c r="N19" s="55"/>
    </row>
    <row r="20" spans="2:14" ht="36" customHeight="1">
      <c r="B20" s="44"/>
      <c r="C20" s="81">
        <v>10</v>
      </c>
      <c r="D20" s="82"/>
      <c r="E20" s="99" t="s">
        <v>59</v>
      </c>
      <c r="F20" s="100"/>
      <c r="G20" s="100"/>
      <c r="H20" s="100"/>
      <c r="I20" s="100"/>
      <c r="J20" s="100"/>
      <c r="K20" s="100"/>
      <c r="L20" s="74" t="s">
        <v>84</v>
      </c>
      <c r="M20" s="54"/>
      <c r="N20" s="55"/>
    </row>
    <row r="21" spans="2:14" ht="36" customHeight="1">
      <c r="B21" s="44"/>
      <c r="C21" s="81">
        <v>11</v>
      </c>
      <c r="D21" s="82"/>
      <c r="E21" s="101" t="s">
        <v>60</v>
      </c>
      <c r="F21" s="100"/>
      <c r="G21" s="100"/>
      <c r="H21" s="100"/>
      <c r="I21" s="100"/>
      <c r="J21" s="100"/>
      <c r="K21" s="100"/>
      <c r="L21" s="74" t="s">
        <v>84</v>
      </c>
      <c r="M21" s="54"/>
      <c r="N21" s="55"/>
    </row>
    <row r="22" spans="2:14" ht="36" customHeight="1">
      <c r="B22" s="44"/>
      <c r="C22" s="81">
        <v>12</v>
      </c>
      <c r="D22" s="82"/>
      <c r="E22" s="99" t="s">
        <v>61</v>
      </c>
      <c r="F22" s="100"/>
      <c r="G22" s="100"/>
      <c r="H22" s="100"/>
      <c r="I22" s="100"/>
      <c r="J22" s="100"/>
      <c r="K22" s="100"/>
      <c r="L22" s="74" t="s">
        <v>84</v>
      </c>
      <c r="M22" s="54"/>
      <c r="N22" s="55"/>
    </row>
    <row r="23" spans="2:14" ht="36" customHeight="1">
      <c r="B23" s="44"/>
      <c r="C23" s="81">
        <v>13</v>
      </c>
      <c r="D23" s="82"/>
      <c r="E23" s="99" t="s">
        <v>62</v>
      </c>
      <c r="F23" s="100"/>
      <c r="G23" s="100"/>
      <c r="H23" s="100"/>
      <c r="I23" s="100"/>
      <c r="J23" s="100"/>
      <c r="K23" s="100"/>
      <c r="L23" s="74" t="s">
        <v>84</v>
      </c>
      <c r="M23" s="54"/>
      <c r="N23" s="55"/>
    </row>
    <row r="24" spans="2:14" ht="36" customHeight="1">
      <c r="B24" s="44"/>
      <c r="C24" s="81">
        <v>14</v>
      </c>
      <c r="D24" s="82"/>
      <c r="E24" s="99" t="s">
        <v>63</v>
      </c>
      <c r="F24" s="100"/>
      <c r="G24" s="100"/>
      <c r="H24" s="100"/>
      <c r="I24" s="100"/>
      <c r="J24" s="100"/>
      <c r="K24" s="100"/>
      <c r="L24" s="74" t="s">
        <v>84</v>
      </c>
      <c r="M24" s="54"/>
      <c r="N24" s="55"/>
    </row>
    <row r="25" spans="2:14" ht="36" customHeight="1">
      <c r="B25" s="44"/>
      <c r="C25" s="81">
        <v>15</v>
      </c>
      <c r="D25" s="82"/>
      <c r="E25" s="99" t="s">
        <v>64</v>
      </c>
      <c r="F25" s="100"/>
      <c r="G25" s="100"/>
      <c r="H25" s="100"/>
      <c r="I25" s="100"/>
      <c r="J25" s="100"/>
      <c r="K25" s="100"/>
      <c r="L25" s="74" t="s">
        <v>84</v>
      </c>
      <c r="M25" s="54"/>
      <c r="N25" s="55"/>
    </row>
    <row r="26" spans="2:14" ht="36" customHeight="1">
      <c r="B26" s="44"/>
      <c r="C26" s="81">
        <v>16</v>
      </c>
      <c r="D26" s="82"/>
      <c r="E26" s="99" t="s">
        <v>65</v>
      </c>
      <c r="F26" s="100"/>
      <c r="G26" s="100"/>
      <c r="H26" s="100"/>
      <c r="I26" s="100"/>
      <c r="J26" s="100"/>
      <c r="K26" s="100"/>
      <c r="L26" s="74" t="s">
        <v>84</v>
      </c>
      <c r="M26" s="54"/>
      <c r="N26" s="55"/>
    </row>
    <row r="27" spans="2:14" ht="36" customHeight="1">
      <c r="B27" s="44"/>
      <c r="C27" s="81">
        <v>17</v>
      </c>
      <c r="D27" s="82"/>
      <c r="E27" s="99" t="s">
        <v>66</v>
      </c>
      <c r="F27" s="100"/>
      <c r="G27" s="100"/>
      <c r="H27" s="100"/>
      <c r="I27" s="100"/>
      <c r="J27" s="100"/>
      <c r="K27" s="100"/>
      <c r="L27" s="74" t="s">
        <v>84</v>
      </c>
      <c r="M27" s="54"/>
      <c r="N27" s="55"/>
    </row>
    <row r="28" spans="2:14" ht="36" customHeight="1">
      <c r="B28" s="44"/>
      <c r="C28" s="81">
        <v>18</v>
      </c>
      <c r="D28" s="82"/>
      <c r="E28" s="99" t="s">
        <v>67</v>
      </c>
      <c r="F28" s="100"/>
      <c r="G28" s="100"/>
      <c r="H28" s="100"/>
      <c r="I28" s="100"/>
      <c r="J28" s="100"/>
      <c r="K28" s="100"/>
      <c r="L28" s="74" t="s">
        <v>84</v>
      </c>
      <c r="M28" s="54"/>
      <c r="N28" s="55"/>
    </row>
    <row r="29" spans="2:14" ht="36" customHeight="1">
      <c r="B29" s="44"/>
      <c r="C29" s="81">
        <v>19</v>
      </c>
      <c r="D29" s="82"/>
      <c r="E29" s="99" t="s">
        <v>68</v>
      </c>
      <c r="F29" s="100"/>
      <c r="G29" s="100"/>
      <c r="H29" s="100"/>
      <c r="I29" s="100"/>
      <c r="J29" s="100"/>
      <c r="K29" s="100"/>
      <c r="L29" s="74" t="s">
        <v>84</v>
      </c>
      <c r="M29" s="54"/>
      <c r="N29" s="55"/>
    </row>
    <row r="30" spans="2:14" ht="36" customHeight="1">
      <c r="B30" s="44"/>
      <c r="C30" s="81">
        <v>20</v>
      </c>
      <c r="D30" s="82"/>
      <c r="E30" s="99" t="s">
        <v>69</v>
      </c>
      <c r="F30" s="100"/>
      <c r="G30" s="100"/>
      <c r="H30" s="100"/>
      <c r="I30" s="100"/>
      <c r="J30" s="100"/>
      <c r="K30" s="100"/>
      <c r="L30" s="74" t="s">
        <v>84</v>
      </c>
      <c r="M30" s="54"/>
      <c r="N30" s="55"/>
    </row>
    <row r="31" spans="2:14" ht="36" customHeight="1">
      <c r="B31" s="44"/>
      <c r="C31" s="81">
        <v>21</v>
      </c>
      <c r="D31" s="82"/>
      <c r="E31" s="99" t="s">
        <v>70</v>
      </c>
      <c r="F31" s="100"/>
      <c r="G31" s="100"/>
      <c r="H31" s="100"/>
      <c r="I31" s="100"/>
      <c r="J31" s="100"/>
      <c r="K31" s="100"/>
      <c r="L31" s="74" t="s">
        <v>84</v>
      </c>
      <c r="M31" s="54"/>
      <c r="N31" s="55"/>
    </row>
    <row r="32" spans="2:14" ht="36" customHeight="1">
      <c r="B32" s="44"/>
      <c r="C32" s="81">
        <v>22</v>
      </c>
      <c r="D32" s="82"/>
      <c r="E32" s="99" t="s">
        <v>71</v>
      </c>
      <c r="F32" s="100"/>
      <c r="G32" s="100"/>
      <c r="H32" s="100"/>
      <c r="I32" s="100"/>
      <c r="J32" s="100"/>
      <c r="K32" s="100"/>
      <c r="L32" s="74" t="s">
        <v>84</v>
      </c>
      <c r="M32" s="54"/>
      <c r="N32" s="55"/>
    </row>
    <row r="33" spans="2:14" ht="36" customHeight="1">
      <c r="B33" s="44"/>
      <c r="C33" s="81">
        <v>23</v>
      </c>
      <c r="D33" s="82"/>
      <c r="E33" s="83" t="s">
        <v>72</v>
      </c>
      <c r="F33" s="84"/>
      <c r="G33" s="84"/>
      <c r="H33" s="84"/>
      <c r="I33" s="84"/>
      <c r="J33" s="84"/>
      <c r="K33" s="84"/>
      <c r="L33" s="74" t="s">
        <v>84</v>
      </c>
      <c r="M33" s="54"/>
      <c r="N33" s="55"/>
    </row>
    <row r="34" spans="2:14" ht="36" customHeight="1">
      <c r="B34" s="44"/>
      <c r="C34" s="81">
        <v>24</v>
      </c>
      <c r="D34" s="82"/>
      <c r="E34" s="105" t="s">
        <v>73</v>
      </c>
      <c r="F34" s="100"/>
      <c r="G34" s="100"/>
      <c r="H34" s="100"/>
      <c r="I34" s="100"/>
      <c r="J34" s="100"/>
      <c r="K34" s="100"/>
      <c r="L34" s="74" t="s">
        <v>84</v>
      </c>
      <c r="M34" s="54"/>
      <c r="N34" s="55"/>
    </row>
    <row r="35" spans="2:14" ht="36" customHeight="1">
      <c r="B35" s="44"/>
      <c r="C35" s="81">
        <v>25</v>
      </c>
      <c r="D35" s="82"/>
      <c r="E35" s="101" t="s">
        <v>74</v>
      </c>
      <c r="F35" s="100"/>
      <c r="G35" s="100"/>
      <c r="H35" s="100"/>
      <c r="I35" s="100"/>
      <c r="J35" s="100"/>
      <c r="K35" s="100"/>
      <c r="L35" s="74" t="s">
        <v>84</v>
      </c>
      <c r="M35" s="54"/>
      <c r="N35" s="55"/>
    </row>
    <row r="36" spans="2:14" ht="36" customHeight="1">
      <c r="B36" s="44"/>
      <c r="C36" s="56"/>
      <c r="D36" s="57"/>
      <c r="E36" s="57"/>
      <c r="F36" s="57"/>
      <c r="G36" s="57"/>
      <c r="H36" s="57"/>
      <c r="I36" s="58"/>
      <c r="J36" s="59"/>
      <c r="K36" s="59"/>
      <c r="L36" s="60"/>
      <c r="M36" s="54"/>
    </row>
    <row r="37" spans="2:14" ht="36" customHeight="1">
      <c r="B37" s="44"/>
      <c r="C37" s="56"/>
      <c r="D37" s="61"/>
      <c r="E37" s="61"/>
      <c r="F37" s="61"/>
      <c r="G37" s="61"/>
      <c r="H37" s="61"/>
      <c r="I37" s="77" t="s">
        <v>77</v>
      </c>
      <c r="J37" s="106" t="str">
        <f>結果点数換算表!I2</f>
        <v>error</v>
      </c>
      <c r="K37" s="107"/>
      <c r="L37" s="108"/>
      <c r="M37" s="54"/>
    </row>
    <row r="38" spans="2:14" ht="36" customHeight="1">
      <c r="B38" s="44"/>
      <c r="C38" s="56"/>
      <c r="D38" s="61"/>
      <c r="E38" s="61"/>
      <c r="F38" s="61"/>
      <c r="G38" s="61"/>
      <c r="H38" s="61"/>
      <c r="I38" s="75"/>
      <c r="J38" s="45"/>
      <c r="K38" s="45"/>
      <c r="L38" s="76"/>
      <c r="M38" s="54"/>
    </row>
    <row r="39" spans="2:14" ht="36" customHeight="1">
      <c r="B39" s="44"/>
      <c r="C39" s="56"/>
      <c r="D39" s="61"/>
      <c r="E39" s="61"/>
      <c r="F39" s="61"/>
      <c r="G39" s="61"/>
      <c r="H39" s="61"/>
      <c r="I39" s="75"/>
      <c r="J39" s="45"/>
      <c r="K39" s="45"/>
      <c r="L39" s="76"/>
      <c r="M39" s="54"/>
    </row>
    <row r="40" spans="2:14" ht="2.1" customHeight="1">
      <c r="B40" s="44"/>
      <c r="C40" s="56"/>
      <c r="D40" s="61"/>
      <c r="E40" s="61"/>
      <c r="F40" s="61"/>
      <c r="G40" s="61"/>
      <c r="H40" s="61"/>
      <c r="I40" s="75"/>
      <c r="J40" s="45"/>
      <c r="K40" s="45"/>
      <c r="L40" s="76"/>
      <c r="M40" s="54"/>
    </row>
    <row r="41" spans="2:14" ht="36" hidden="1" customHeight="1">
      <c r="B41" s="44"/>
      <c r="C41" s="56"/>
      <c r="D41" s="61"/>
      <c r="E41" s="61"/>
      <c r="F41" s="61"/>
      <c r="G41" s="61"/>
      <c r="H41" s="61"/>
      <c r="I41" s="62" t="s">
        <v>44</v>
      </c>
      <c r="J41" s="102" t="e">
        <f>結果点数換算表!I3/100</f>
        <v>#N/A</v>
      </c>
      <c r="K41" s="103"/>
      <c r="L41" s="104"/>
      <c r="M41" s="54"/>
    </row>
    <row r="42" spans="2:14" ht="36" customHeight="1">
      <c r="B42" s="63"/>
      <c r="C42" s="64"/>
      <c r="D42" s="65"/>
      <c r="E42" s="65"/>
      <c r="F42" s="65"/>
      <c r="G42" s="65"/>
      <c r="H42" s="65"/>
      <c r="I42" s="66"/>
      <c r="J42" s="67"/>
      <c r="K42" s="67"/>
      <c r="L42" s="68"/>
      <c r="M42" s="69"/>
    </row>
  </sheetData>
  <sheetProtection algorithmName="SHA-512" hashValue="lMuQViwYyB4EHIvenajA0E27q+Ji5z57nmCkjKpbd5KMuG3Br+KA1/Ed7R2I8Cnl+wMYhQ9dUFdCXGBbQCgpcA==" saltValue="R72JFlfLJmpYuJnxs74sSQ==" spinCount="100000" sheet="1" objects="1" scenarios="1"/>
  <mergeCells count="59">
    <mergeCell ref="J41:L41"/>
    <mergeCell ref="C34:D34"/>
    <mergeCell ref="E34:K34"/>
    <mergeCell ref="C35:D35"/>
    <mergeCell ref="E35:K35"/>
    <mergeCell ref="J37:L37"/>
    <mergeCell ref="C32:D32"/>
    <mergeCell ref="E32:K32"/>
    <mergeCell ref="C33:D33"/>
    <mergeCell ref="E33:K33"/>
    <mergeCell ref="C29:D29"/>
    <mergeCell ref="E29:K29"/>
    <mergeCell ref="C30:D30"/>
    <mergeCell ref="E30:K30"/>
    <mergeCell ref="C31:D31"/>
    <mergeCell ref="E31:K31"/>
    <mergeCell ref="C26:D26"/>
    <mergeCell ref="E26:K26"/>
    <mergeCell ref="C27:D27"/>
    <mergeCell ref="E27:K27"/>
    <mergeCell ref="C28:D28"/>
    <mergeCell ref="E28:K28"/>
    <mergeCell ref="C23:D23"/>
    <mergeCell ref="E23:K23"/>
    <mergeCell ref="C24:D24"/>
    <mergeCell ref="E24:K24"/>
    <mergeCell ref="C25:D25"/>
    <mergeCell ref="E25:K25"/>
    <mergeCell ref="C20:D20"/>
    <mergeCell ref="E20:K20"/>
    <mergeCell ref="C21:D21"/>
    <mergeCell ref="E21:K21"/>
    <mergeCell ref="C22:D22"/>
    <mergeCell ref="E22:K22"/>
    <mergeCell ref="C17:D17"/>
    <mergeCell ref="E17:K17"/>
    <mergeCell ref="C18:D18"/>
    <mergeCell ref="E18:K18"/>
    <mergeCell ref="C19:D19"/>
    <mergeCell ref="E19:K19"/>
    <mergeCell ref="C14:D14"/>
    <mergeCell ref="E14:K14"/>
    <mergeCell ref="C15:D15"/>
    <mergeCell ref="E15:K15"/>
    <mergeCell ref="C16:D16"/>
    <mergeCell ref="E16:K16"/>
    <mergeCell ref="C12:D12"/>
    <mergeCell ref="E12:K12"/>
    <mergeCell ref="C13:D13"/>
    <mergeCell ref="E13:K13"/>
    <mergeCell ref="J3:L3"/>
    <mergeCell ref="C10:D10"/>
    <mergeCell ref="E10:K10"/>
    <mergeCell ref="C11:D11"/>
    <mergeCell ref="E11:K11"/>
    <mergeCell ref="D5:H5"/>
    <mergeCell ref="D6:H6"/>
    <mergeCell ref="D7:H7"/>
    <mergeCell ref="D8:H8"/>
  </mergeCells>
  <phoneticPr fontId="4"/>
  <dataValidations count="3">
    <dataValidation type="list" allowBlank="1" showInputMessage="1" showErrorMessage="1" sqref="WVN983049 L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L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L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L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L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L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L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L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L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L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L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L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L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L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L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formula1>#REF!</formula1>
    </dataValidation>
    <dataValidation type="list" allowBlank="1" showInputMessage="1" showErrorMessage="1" sqref="WVN983047 L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L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L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L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L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L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L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L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L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L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L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L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L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L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L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3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L65528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L131064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L196600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L262136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L327672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L393208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L458744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L524280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L589816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L655352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L720888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L786424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L851960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L917496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L983032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52:WVN983053 VRZ983052:VRZ983053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L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L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L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L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L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L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L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L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L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L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L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L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L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L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L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WBV983052:WBV983053 JB25:JB26 SX25:SX26 ACT25:ACT26 AMP25:AMP26 AWL25:AWL26 BGH25:BGH26 BQD25:BQD26 BZZ25:BZZ26 CJV25:CJV26 CTR25:CTR26 DDN25:DDN26 DNJ25:DNJ26 DXF25:DXF26 EHB25:EHB26 EQX25:EQX26 FAT25:FAT26 FKP25:FKP26 FUL25:FUL26 GEH25:GEH26 GOD25:GOD26 GXZ25:GXZ26 HHV25:HHV26 HRR25:HRR26 IBN25:IBN26 ILJ25:ILJ26 IVF25:IVF26 JFB25:JFB26 JOX25:JOX26 JYT25:JYT26 KIP25:KIP26 KSL25:KSL26 LCH25:LCH26 LMD25:LMD26 LVZ25:LVZ26 MFV25:MFV26 MPR25:MPR26 MZN25:MZN26 NJJ25:NJJ26 NTF25:NTF26 ODB25:ODB26 OMX25:OMX26 OWT25:OWT26 PGP25:PGP26 PQL25:PQL26 QAH25:QAH26 QKD25:QKD26 QTZ25:QTZ26 RDV25:RDV26 RNR25:RNR26 RXN25:RXN26 SHJ25:SHJ26 SRF25:SRF26 TBB25:TBB26 TKX25:TKX26 TUT25:TUT26 UEP25:UEP26 UOL25:UOL26 UYH25:UYH26 VID25:VID26 VRZ25:VRZ26 WBV25:WBV26 WLR25:WLR26 WVN25:WVN26 L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L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L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L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L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L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L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L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L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L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L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L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L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L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L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WLR983052:WLR983053 JB28:JB29 SX28:SX29 ACT28:ACT29 AMP28:AMP29 AWL28:AWL29 BGH28:BGH29 BQD28:BQD29 BZZ28:BZZ29 CJV28:CJV29 CTR28:CTR29 DDN28:DDN29 DNJ28:DNJ29 DXF28:DXF29 EHB28:EHB29 EQX28:EQX29 FAT28:FAT29 FKP28:FKP29 FUL28:FUL29 GEH28:GEH29 GOD28:GOD29 GXZ28:GXZ29 HHV28:HHV29 HRR28:HRR29 IBN28:IBN29 ILJ28:ILJ29 IVF28:IVF29 JFB28:JFB29 JOX28:JOX29 JYT28:JYT29 KIP28:KIP29 KSL28:KSL29 LCH28:LCH29 LMD28:LMD29 LVZ28:LVZ29 MFV28:MFV29 MPR28:MPR29 MZN28:MZN29 NJJ28:NJJ29 NTF28:NTF29 ODB28:ODB29 OMX28:OMX29 OWT28:OWT29 PGP28:PGP29 PQL28:PQL29 QAH28:QAH29 QKD28:QKD29 QTZ28:QTZ29 RDV28:RDV29 RNR28:RNR29 RXN28:RXN29 SHJ28:SHJ29 SRF28:SRF29 TBB28:TBB29 TKX28:TKX29 TUT28:TUT29 UEP28:UEP29 UOL28:UOL29 UYH28:UYH29 VID28:VID29 VRZ28:VRZ29 WBV28:WBV29 WLR28:WLR29 WVN28:WVN29 L65548:L65549 JB65548:JB65549 SX65548:SX65549 ACT65548:ACT65549 AMP65548:AMP65549 AWL65548:AWL65549 BGH65548:BGH65549 BQD65548:BQD65549 BZZ65548:BZZ65549 CJV65548:CJV65549 CTR65548:CTR65549 DDN65548:DDN65549 DNJ65548:DNJ65549 DXF65548:DXF65549 EHB65548:EHB65549 EQX65548:EQX65549 FAT65548:FAT65549 FKP65548:FKP65549 FUL65548:FUL65549 GEH65548:GEH65549 GOD65548:GOD65549 GXZ65548:GXZ65549 HHV65548:HHV65549 HRR65548:HRR65549 IBN65548:IBN65549 ILJ65548:ILJ65549 IVF65548:IVF65549 JFB65548:JFB65549 JOX65548:JOX65549 JYT65548:JYT65549 KIP65548:KIP65549 KSL65548:KSL65549 LCH65548:LCH65549 LMD65548:LMD65549 LVZ65548:LVZ65549 MFV65548:MFV65549 MPR65548:MPR65549 MZN65548:MZN65549 NJJ65548:NJJ65549 NTF65548:NTF65549 ODB65548:ODB65549 OMX65548:OMX65549 OWT65548:OWT65549 PGP65548:PGP65549 PQL65548:PQL65549 QAH65548:QAH65549 QKD65548:QKD65549 QTZ65548:QTZ65549 RDV65548:RDV65549 RNR65548:RNR65549 RXN65548:RXN65549 SHJ65548:SHJ65549 SRF65548:SRF65549 TBB65548:TBB65549 TKX65548:TKX65549 TUT65548:TUT65549 UEP65548:UEP65549 UOL65548:UOL65549 UYH65548:UYH65549 VID65548:VID65549 VRZ65548:VRZ65549 WBV65548:WBV65549 WLR65548:WLR65549 WVN65548:WVN65549 L131084:L131085 JB131084:JB131085 SX131084:SX131085 ACT131084:ACT131085 AMP131084:AMP131085 AWL131084:AWL131085 BGH131084:BGH131085 BQD131084:BQD131085 BZZ131084:BZZ131085 CJV131084:CJV131085 CTR131084:CTR131085 DDN131084:DDN131085 DNJ131084:DNJ131085 DXF131084:DXF131085 EHB131084:EHB131085 EQX131084:EQX131085 FAT131084:FAT131085 FKP131084:FKP131085 FUL131084:FUL131085 GEH131084:GEH131085 GOD131084:GOD131085 GXZ131084:GXZ131085 HHV131084:HHV131085 HRR131084:HRR131085 IBN131084:IBN131085 ILJ131084:ILJ131085 IVF131084:IVF131085 JFB131084:JFB131085 JOX131084:JOX131085 JYT131084:JYT131085 KIP131084:KIP131085 KSL131084:KSL131085 LCH131084:LCH131085 LMD131084:LMD131085 LVZ131084:LVZ131085 MFV131084:MFV131085 MPR131084:MPR131085 MZN131084:MZN131085 NJJ131084:NJJ131085 NTF131084:NTF131085 ODB131084:ODB131085 OMX131084:OMX131085 OWT131084:OWT131085 PGP131084:PGP131085 PQL131084:PQL131085 QAH131084:QAH131085 QKD131084:QKD131085 QTZ131084:QTZ131085 RDV131084:RDV131085 RNR131084:RNR131085 RXN131084:RXN131085 SHJ131084:SHJ131085 SRF131084:SRF131085 TBB131084:TBB131085 TKX131084:TKX131085 TUT131084:TUT131085 UEP131084:UEP131085 UOL131084:UOL131085 UYH131084:UYH131085 VID131084:VID131085 VRZ131084:VRZ131085 WBV131084:WBV131085 WLR131084:WLR131085 WVN131084:WVN131085 L196620:L196621 JB196620:JB196621 SX196620:SX196621 ACT196620:ACT196621 AMP196620:AMP196621 AWL196620:AWL196621 BGH196620:BGH196621 BQD196620:BQD196621 BZZ196620:BZZ196621 CJV196620:CJV196621 CTR196620:CTR196621 DDN196620:DDN196621 DNJ196620:DNJ196621 DXF196620:DXF196621 EHB196620:EHB196621 EQX196620:EQX196621 FAT196620:FAT196621 FKP196620:FKP196621 FUL196620:FUL196621 GEH196620:GEH196621 GOD196620:GOD196621 GXZ196620:GXZ196621 HHV196620:HHV196621 HRR196620:HRR196621 IBN196620:IBN196621 ILJ196620:ILJ196621 IVF196620:IVF196621 JFB196620:JFB196621 JOX196620:JOX196621 JYT196620:JYT196621 KIP196620:KIP196621 KSL196620:KSL196621 LCH196620:LCH196621 LMD196620:LMD196621 LVZ196620:LVZ196621 MFV196620:MFV196621 MPR196620:MPR196621 MZN196620:MZN196621 NJJ196620:NJJ196621 NTF196620:NTF196621 ODB196620:ODB196621 OMX196620:OMX196621 OWT196620:OWT196621 PGP196620:PGP196621 PQL196620:PQL196621 QAH196620:QAH196621 QKD196620:QKD196621 QTZ196620:QTZ196621 RDV196620:RDV196621 RNR196620:RNR196621 RXN196620:RXN196621 SHJ196620:SHJ196621 SRF196620:SRF196621 TBB196620:TBB196621 TKX196620:TKX196621 TUT196620:TUT196621 UEP196620:UEP196621 UOL196620:UOL196621 UYH196620:UYH196621 VID196620:VID196621 VRZ196620:VRZ196621 WBV196620:WBV196621 WLR196620:WLR196621 WVN196620:WVN196621 L262156:L262157 JB262156:JB262157 SX262156:SX262157 ACT262156:ACT262157 AMP262156:AMP262157 AWL262156:AWL262157 BGH262156:BGH262157 BQD262156:BQD262157 BZZ262156:BZZ262157 CJV262156:CJV262157 CTR262156:CTR262157 DDN262156:DDN262157 DNJ262156:DNJ262157 DXF262156:DXF262157 EHB262156:EHB262157 EQX262156:EQX262157 FAT262156:FAT262157 FKP262156:FKP262157 FUL262156:FUL262157 GEH262156:GEH262157 GOD262156:GOD262157 GXZ262156:GXZ262157 HHV262156:HHV262157 HRR262156:HRR262157 IBN262156:IBN262157 ILJ262156:ILJ262157 IVF262156:IVF262157 JFB262156:JFB262157 JOX262156:JOX262157 JYT262156:JYT262157 KIP262156:KIP262157 KSL262156:KSL262157 LCH262156:LCH262157 LMD262156:LMD262157 LVZ262156:LVZ262157 MFV262156:MFV262157 MPR262156:MPR262157 MZN262156:MZN262157 NJJ262156:NJJ262157 NTF262156:NTF262157 ODB262156:ODB262157 OMX262156:OMX262157 OWT262156:OWT262157 PGP262156:PGP262157 PQL262156:PQL262157 QAH262156:QAH262157 QKD262156:QKD262157 QTZ262156:QTZ262157 RDV262156:RDV262157 RNR262156:RNR262157 RXN262156:RXN262157 SHJ262156:SHJ262157 SRF262156:SRF262157 TBB262156:TBB262157 TKX262156:TKX262157 TUT262156:TUT262157 UEP262156:UEP262157 UOL262156:UOL262157 UYH262156:UYH262157 VID262156:VID262157 VRZ262156:VRZ262157 WBV262156:WBV262157 WLR262156:WLR262157 WVN262156:WVN262157 L327692:L327693 JB327692:JB327693 SX327692:SX327693 ACT327692:ACT327693 AMP327692:AMP327693 AWL327692:AWL327693 BGH327692:BGH327693 BQD327692:BQD327693 BZZ327692:BZZ327693 CJV327692:CJV327693 CTR327692:CTR327693 DDN327692:DDN327693 DNJ327692:DNJ327693 DXF327692:DXF327693 EHB327692:EHB327693 EQX327692:EQX327693 FAT327692:FAT327693 FKP327692:FKP327693 FUL327692:FUL327693 GEH327692:GEH327693 GOD327692:GOD327693 GXZ327692:GXZ327693 HHV327692:HHV327693 HRR327692:HRR327693 IBN327692:IBN327693 ILJ327692:ILJ327693 IVF327692:IVF327693 JFB327692:JFB327693 JOX327692:JOX327693 JYT327692:JYT327693 KIP327692:KIP327693 KSL327692:KSL327693 LCH327692:LCH327693 LMD327692:LMD327693 LVZ327692:LVZ327693 MFV327692:MFV327693 MPR327692:MPR327693 MZN327692:MZN327693 NJJ327692:NJJ327693 NTF327692:NTF327693 ODB327692:ODB327693 OMX327692:OMX327693 OWT327692:OWT327693 PGP327692:PGP327693 PQL327692:PQL327693 QAH327692:QAH327693 QKD327692:QKD327693 QTZ327692:QTZ327693 RDV327692:RDV327693 RNR327692:RNR327693 RXN327692:RXN327693 SHJ327692:SHJ327693 SRF327692:SRF327693 TBB327692:TBB327693 TKX327692:TKX327693 TUT327692:TUT327693 UEP327692:UEP327693 UOL327692:UOL327693 UYH327692:UYH327693 VID327692:VID327693 VRZ327692:VRZ327693 WBV327692:WBV327693 WLR327692:WLR327693 WVN327692:WVN327693 L393228:L393229 JB393228:JB393229 SX393228:SX393229 ACT393228:ACT393229 AMP393228:AMP393229 AWL393228:AWL393229 BGH393228:BGH393229 BQD393228:BQD393229 BZZ393228:BZZ393229 CJV393228:CJV393229 CTR393228:CTR393229 DDN393228:DDN393229 DNJ393228:DNJ393229 DXF393228:DXF393229 EHB393228:EHB393229 EQX393228:EQX393229 FAT393228:FAT393229 FKP393228:FKP393229 FUL393228:FUL393229 GEH393228:GEH393229 GOD393228:GOD393229 GXZ393228:GXZ393229 HHV393228:HHV393229 HRR393228:HRR393229 IBN393228:IBN393229 ILJ393228:ILJ393229 IVF393228:IVF393229 JFB393228:JFB393229 JOX393228:JOX393229 JYT393228:JYT393229 KIP393228:KIP393229 KSL393228:KSL393229 LCH393228:LCH393229 LMD393228:LMD393229 LVZ393228:LVZ393229 MFV393228:MFV393229 MPR393228:MPR393229 MZN393228:MZN393229 NJJ393228:NJJ393229 NTF393228:NTF393229 ODB393228:ODB393229 OMX393228:OMX393229 OWT393228:OWT393229 PGP393228:PGP393229 PQL393228:PQL393229 QAH393228:QAH393229 QKD393228:QKD393229 QTZ393228:QTZ393229 RDV393228:RDV393229 RNR393228:RNR393229 RXN393228:RXN393229 SHJ393228:SHJ393229 SRF393228:SRF393229 TBB393228:TBB393229 TKX393228:TKX393229 TUT393228:TUT393229 UEP393228:UEP393229 UOL393228:UOL393229 UYH393228:UYH393229 VID393228:VID393229 VRZ393228:VRZ393229 WBV393228:WBV393229 WLR393228:WLR393229 WVN393228:WVN393229 L458764:L458765 JB458764:JB458765 SX458764:SX458765 ACT458764:ACT458765 AMP458764:AMP458765 AWL458764:AWL458765 BGH458764:BGH458765 BQD458764:BQD458765 BZZ458764:BZZ458765 CJV458764:CJV458765 CTR458764:CTR458765 DDN458764:DDN458765 DNJ458764:DNJ458765 DXF458764:DXF458765 EHB458764:EHB458765 EQX458764:EQX458765 FAT458764:FAT458765 FKP458764:FKP458765 FUL458764:FUL458765 GEH458764:GEH458765 GOD458764:GOD458765 GXZ458764:GXZ458765 HHV458764:HHV458765 HRR458764:HRR458765 IBN458764:IBN458765 ILJ458764:ILJ458765 IVF458764:IVF458765 JFB458764:JFB458765 JOX458764:JOX458765 JYT458764:JYT458765 KIP458764:KIP458765 KSL458764:KSL458765 LCH458764:LCH458765 LMD458764:LMD458765 LVZ458764:LVZ458765 MFV458764:MFV458765 MPR458764:MPR458765 MZN458764:MZN458765 NJJ458764:NJJ458765 NTF458764:NTF458765 ODB458764:ODB458765 OMX458764:OMX458765 OWT458764:OWT458765 PGP458764:PGP458765 PQL458764:PQL458765 QAH458764:QAH458765 QKD458764:QKD458765 QTZ458764:QTZ458765 RDV458764:RDV458765 RNR458764:RNR458765 RXN458764:RXN458765 SHJ458764:SHJ458765 SRF458764:SRF458765 TBB458764:TBB458765 TKX458764:TKX458765 TUT458764:TUT458765 UEP458764:UEP458765 UOL458764:UOL458765 UYH458764:UYH458765 VID458764:VID458765 VRZ458764:VRZ458765 WBV458764:WBV458765 WLR458764:WLR458765 WVN458764:WVN458765 L524300:L524301 JB524300:JB524301 SX524300:SX524301 ACT524300:ACT524301 AMP524300:AMP524301 AWL524300:AWL524301 BGH524300:BGH524301 BQD524300:BQD524301 BZZ524300:BZZ524301 CJV524300:CJV524301 CTR524300:CTR524301 DDN524300:DDN524301 DNJ524300:DNJ524301 DXF524300:DXF524301 EHB524300:EHB524301 EQX524300:EQX524301 FAT524300:FAT524301 FKP524300:FKP524301 FUL524300:FUL524301 GEH524300:GEH524301 GOD524300:GOD524301 GXZ524300:GXZ524301 HHV524300:HHV524301 HRR524300:HRR524301 IBN524300:IBN524301 ILJ524300:ILJ524301 IVF524300:IVF524301 JFB524300:JFB524301 JOX524300:JOX524301 JYT524300:JYT524301 KIP524300:KIP524301 KSL524300:KSL524301 LCH524300:LCH524301 LMD524300:LMD524301 LVZ524300:LVZ524301 MFV524300:MFV524301 MPR524300:MPR524301 MZN524300:MZN524301 NJJ524300:NJJ524301 NTF524300:NTF524301 ODB524300:ODB524301 OMX524300:OMX524301 OWT524300:OWT524301 PGP524300:PGP524301 PQL524300:PQL524301 QAH524300:QAH524301 QKD524300:QKD524301 QTZ524300:QTZ524301 RDV524300:RDV524301 RNR524300:RNR524301 RXN524300:RXN524301 SHJ524300:SHJ524301 SRF524300:SRF524301 TBB524300:TBB524301 TKX524300:TKX524301 TUT524300:TUT524301 UEP524300:UEP524301 UOL524300:UOL524301 UYH524300:UYH524301 VID524300:VID524301 VRZ524300:VRZ524301 WBV524300:WBV524301 WLR524300:WLR524301 WVN524300:WVN524301 L589836:L589837 JB589836:JB589837 SX589836:SX589837 ACT589836:ACT589837 AMP589836:AMP589837 AWL589836:AWL589837 BGH589836:BGH589837 BQD589836:BQD589837 BZZ589836:BZZ589837 CJV589836:CJV589837 CTR589836:CTR589837 DDN589836:DDN589837 DNJ589836:DNJ589837 DXF589836:DXF589837 EHB589836:EHB589837 EQX589836:EQX589837 FAT589836:FAT589837 FKP589836:FKP589837 FUL589836:FUL589837 GEH589836:GEH589837 GOD589836:GOD589837 GXZ589836:GXZ589837 HHV589836:HHV589837 HRR589836:HRR589837 IBN589836:IBN589837 ILJ589836:ILJ589837 IVF589836:IVF589837 JFB589836:JFB589837 JOX589836:JOX589837 JYT589836:JYT589837 KIP589836:KIP589837 KSL589836:KSL589837 LCH589836:LCH589837 LMD589836:LMD589837 LVZ589836:LVZ589837 MFV589836:MFV589837 MPR589836:MPR589837 MZN589836:MZN589837 NJJ589836:NJJ589837 NTF589836:NTF589837 ODB589836:ODB589837 OMX589836:OMX589837 OWT589836:OWT589837 PGP589836:PGP589837 PQL589836:PQL589837 QAH589836:QAH589837 QKD589836:QKD589837 QTZ589836:QTZ589837 RDV589836:RDV589837 RNR589836:RNR589837 RXN589836:RXN589837 SHJ589836:SHJ589837 SRF589836:SRF589837 TBB589836:TBB589837 TKX589836:TKX589837 TUT589836:TUT589837 UEP589836:UEP589837 UOL589836:UOL589837 UYH589836:UYH589837 VID589836:VID589837 VRZ589836:VRZ589837 WBV589836:WBV589837 WLR589836:WLR589837 WVN589836:WVN589837 L655372:L655373 JB655372:JB655373 SX655372:SX655373 ACT655372:ACT655373 AMP655372:AMP655373 AWL655372:AWL655373 BGH655372:BGH655373 BQD655372:BQD655373 BZZ655372:BZZ655373 CJV655372:CJV655373 CTR655372:CTR655373 DDN655372:DDN655373 DNJ655372:DNJ655373 DXF655372:DXF655373 EHB655372:EHB655373 EQX655372:EQX655373 FAT655372:FAT655373 FKP655372:FKP655373 FUL655372:FUL655373 GEH655372:GEH655373 GOD655372:GOD655373 GXZ655372:GXZ655373 HHV655372:HHV655373 HRR655372:HRR655373 IBN655372:IBN655373 ILJ655372:ILJ655373 IVF655372:IVF655373 JFB655372:JFB655373 JOX655372:JOX655373 JYT655372:JYT655373 KIP655372:KIP655373 KSL655372:KSL655373 LCH655372:LCH655373 LMD655372:LMD655373 LVZ655372:LVZ655373 MFV655372:MFV655373 MPR655372:MPR655373 MZN655372:MZN655373 NJJ655372:NJJ655373 NTF655372:NTF655373 ODB655372:ODB655373 OMX655372:OMX655373 OWT655372:OWT655373 PGP655372:PGP655373 PQL655372:PQL655373 QAH655372:QAH655373 QKD655372:QKD655373 QTZ655372:QTZ655373 RDV655372:RDV655373 RNR655372:RNR655373 RXN655372:RXN655373 SHJ655372:SHJ655373 SRF655372:SRF655373 TBB655372:TBB655373 TKX655372:TKX655373 TUT655372:TUT655373 UEP655372:UEP655373 UOL655372:UOL655373 UYH655372:UYH655373 VID655372:VID655373 VRZ655372:VRZ655373 WBV655372:WBV655373 WLR655372:WLR655373 WVN655372:WVN655373 L720908:L720909 JB720908:JB720909 SX720908:SX720909 ACT720908:ACT720909 AMP720908:AMP720909 AWL720908:AWL720909 BGH720908:BGH720909 BQD720908:BQD720909 BZZ720908:BZZ720909 CJV720908:CJV720909 CTR720908:CTR720909 DDN720908:DDN720909 DNJ720908:DNJ720909 DXF720908:DXF720909 EHB720908:EHB720909 EQX720908:EQX720909 FAT720908:FAT720909 FKP720908:FKP720909 FUL720908:FUL720909 GEH720908:GEH720909 GOD720908:GOD720909 GXZ720908:GXZ720909 HHV720908:HHV720909 HRR720908:HRR720909 IBN720908:IBN720909 ILJ720908:ILJ720909 IVF720908:IVF720909 JFB720908:JFB720909 JOX720908:JOX720909 JYT720908:JYT720909 KIP720908:KIP720909 KSL720908:KSL720909 LCH720908:LCH720909 LMD720908:LMD720909 LVZ720908:LVZ720909 MFV720908:MFV720909 MPR720908:MPR720909 MZN720908:MZN720909 NJJ720908:NJJ720909 NTF720908:NTF720909 ODB720908:ODB720909 OMX720908:OMX720909 OWT720908:OWT720909 PGP720908:PGP720909 PQL720908:PQL720909 QAH720908:QAH720909 QKD720908:QKD720909 QTZ720908:QTZ720909 RDV720908:RDV720909 RNR720908:RNR720909 RXN720908:RXN720909 SHJ720908:SHJ720909 SRF720908:SRF720909 TBB720908:TBB720909 TKX720908:TKX720909 TUT720908:TUT720909 UEP720908:UEP720909 UOL720908:UOL720909 UYH720908:UYH720909 VID720908:VID720909 VRZ720908:VRZ720909 WBV720908:WBV720909 WLR720908:WLR720909 WVN720908:WVN720909 L786444:L786445 JB786444:JB786445 SX786444:SX786445 ACT786444:ACT786445 AMP786444:AMP786445 AWL786444:AWL786445 BGH786444:BGH786445 BQD786444:BQD786445 BZZ786444:BZZ786445 CJV786444:CJV786445 CTR786444:CTR786445 DDN786444:DDN786445 DNJ786444:DNJ786445 DXF786444:DXF786445 EHB786444:EHB786445 EQX786444:EQX786445 FAT786444:FAT786445 FKP786444:FKP786445 FUL786444:FUL786445 GEH786444:GEH786445 GOD786444:GOD786445 GXZ786444:GXZ786445 HHV786444:HHV786445 HRR786444:HRR786445 IBN786444:IBN786445 ILJ786444:ILJ786445 IVF786444:IVF786445 JFB786444:JFB786445 JOX786444:JOX786445 JYT786444:JYT786445 KIP786444:KIP786445 KSL786444:KSL786445 LCH786444:LCH786445 LMD786444:LMD786445 LVZ786444:LVZ786445 MFV786444:MFV786445 MPR786444:MPR786445 MZN786444:MZN786445 NJJ786444:NJJ786445 NTF786444:NTF786445 ODB786444:ODB786445 OMX786444:OMX786445 OWT786444:OWT786445 PGP786444:PGP786445 PQL786444:PQL786445 QAH786444:QAH786445 QKD786444:QKD786445 QTZ786444:QTZ786445 RDV786444:RDV786445 RNR786444:RNR786445 RXN786444:RXN786445 SHJ786444:SHJ786445 SRF786444:SRF786445 TBB786444:TBB786445 TKX786444:TKX786445 TUT786444:TUT786445 UEP786444:UEP786445 UOL786444:UOL786445 UYH786444:UYH786445 VID786444:VID786445 VRZ786444:VRZ786445 WBV786444:WBV786445 WLR786444:WLR786445 WVN786444:WVN786445 L851980:L851981 JB851980:JB851981 SX851980:SX851981 ACT851980:ACT851981 AMP851980:AMP851981 AWL851980:AWL851981 BGH851980:BGH851981 BQD851980:BQD851981 BZZ851980:BZZ851981 CJV851980:CJV851981 CTR851980:CTR851981 DDN851980:DDN851981 DNJ851980:DNJ851981 DXF851980:DXF851981 EHB851980:EHB851981 EQX851980:EQX851981 FAT851980:FAT851981 FKP851980:FKP851981 FUL851980:FUL851981 GEH851980:GEH851981 GOD851980:GOD851981 GXZ851980:GXZ851981 HHV851980:HHV851981 HRR851980:HRR851981 IBN851980:IBN851981 ILJ851980:ILJ851981 IVF851980:IVF851981 JFB851980:JFB851981 JOX851980:JOX851981 JYT851980:JYT851981 KIP851980:KIP851981 KSL851980:KSL851981 LCH851980:LCH851981 LMD851980:LMD851981 LVZ851980:LVZ851981 MFV851980:MFV851981 MPR851980:MPR851981 MZN851980:MZN851981 NJJ851980:NJJ851981 NTF851980:NTF851981 ODB851980:ODB851981 OMX851980:OMX851981 OWT851980:OWT851981 PGP851980:PGP851981 PQL851980:PQL851981 QAH851980:QAH851981 QKD851980:QKD851981 QTZ851980:QTZ851981 RDV851980:RDV851981 RNR851980:RNR851981 RXN851980:RXN851981 SHJ851980:SHJ851981 SRF851980:SRF851981 TBB851980:TBB851981 TKX851980:TKX851981 TUT851980:TUT851981 UEP851980:UEP851981 UOL851980:UOL851981 UYH851980:UYH851981 VID851980:VID851981 VRZ851980:VRZ851981 WBV851980:WBV851981 WLR851980:WLR851981 WVN851980:WVN851981 L917516:L917517 JB917516:JB917517 SX917516:SX917517 ACT917516:ACT917517 AMP917516:AMP917517 AWL917516:AWL917517 BGH917516:BGH917517 BQD917516:BQD917517 BZZ917516:BZZ917517 CJV917516:CJV917517 CTR917516:CTR917517 DDN917516:DDN917517 DNJ917516:DNJ917517 DXF917516:DXF917517 EHB917516:EHB917517 EQX917516:EQX917517 FAT917516:FAT917517 FKP917516:FKP917517 FUL917516:FUL917517 GEH917516:GEH917517 GOD917516:GOD917517 GXZ917516:GXZ917517 HHV917516:HHV917517 HRR917516:HRR917517 IBN917516:IBN917517 ILJ917516:ILJ917517 IVF917516:IVF917517 JFB917516:JFB917517 JOX917516:JOX917517 JYT917516:JYT917517 KIP917516:KIP917517 KSL917516:KSL917517 LCH917516:LCH917517 LMD917516:LMD917517 LVZ917516:LVZ917517 MFV917516:MFV917517 MPR917516:MPR917517 MZN917516:MZN917517 NJJ917516:NJJ917517 NTF917516:NTF917517 ODB917516:ODB917517 OMX917516:OMX917517 OWT917516:OWT917517 PGP917516:PGP917517 PQL917516:PQL917517 QAH917516:QAH917517 QKD917516:QKD917517 QTZ917516:QTZ917517 RDV917516:RDV917517 RNR917516:RNR917517 RXN917516:RXN917517 SHJ917516:SHJ917517 SRF917516:SRF917517 TBB917516:TBB917517 TKX917516:TKX917517 TUT917516:TUT917517 UEP917516:UEP917517 UOL917516:UOL917517 UYH917516:UYH917517 VID917516:VID917517 VRZ917516:VRZ917517 WBV917516:WBV917517 WLR917516:WLR917517 WVN917516:WVN917517 L983052:L983053 JB983052:JB983053 SX983052:SX983053 ACT983052:ACT983053 AMP983052:AMP983053 AWL983052:AWL983053 BGH983052:BGH983053 BQD983052:BQD983053 BZZ983052:BZZ983053 CJV983052:CJV983053 CTR983052:CTR983053 DDN983052:DDN983053 DNJ983052:DNJ983053 DXF983052:DXF983053 EHB983052:EHB983053 EQX983052:EQX983053 FAT983052:FAT983053 FKP983052:FKP983053 FUL983052:FUL983053 GEH983052:GEH983053 GOD983052:GOD983053 GXZ983052:GXZ983053 HHV983052:HHV983053 HRR983052:HRR983053 IBN983052:IBN983053 ILJ983052:ILJ983053 IVF983052:IVF983053 JFB983052:JFB983053 JOX983052:JOX983053 JYT983052:JYT983053 KIP983052:KIP983053 KSL983052:KSL983053 LCH983052:LCH983053 LMD983052:LMD983053 LVZ983052:LVZ983053 MFV983052:MFV983053 MPR983052:MPR983053 MZN983052:MZN983053 NJJ983052:NJJ983053 NTF983052:NTF983053 ODB983052:ODB983053 OMX983052:OMX983053 OWT983052:OWT983053 PGP983052:PGP983053 PQL983052:PQL983053 QAH983052:QAH983053 QKD983052:QKD983053 QTZ983052:QTZ983053 RDV983052:RDV983053 RNR983052:RNR983053 RXN983052:RXN983053 SHJ983052:SHJ983053 SRF983052:SRF983053 TBB983052:TBB983053 TKX983052:TKX983053 TUT983052:TUT983053 UEP983052:UEP983053 UOL983052:UOL983053 UYH983052:UYH983053 VID983052:VID983053 WVN983040 JB14:JB16 SX14:SX16 ACT14:ACT16 AMP14:AMP16 AWL14:AWL16 BGH14:BGH16 BQD14:BQD16 BZZ14:BZZ16 CJV14:CJV16 CTR14:CTR16 DDN14:DDN16 DNJ14:DNJ16 DXF14:DXF16 EHB14:EHB16 EQX14:EQX16 FAT14:FAT16 FKP14:FKP16 FUL14:FUL16 GEH14:GEH16 GOD14:GOD16 GXZ14:GXZ16 HHV14:HHV16 HRR14:HRR16 IBN14:IBN16 ILJ14:ILJ16 IVF14:IVF16 JFB14:JFB16 JOX14:JOX16 JYT14:JYT16 KIP14:KIP16 KSL14:KSL16 LCH14:LCH16 LMD14:LMD16 LVZ14:LVZ16 MFV14:MFV16 MPR14:MPR16 MZN14:MZN16 NJJ14:NJJ16 NTF14:NTF16 ODB14:ODB16 OMX14:OMX16 OWT14:OWT16 PGP14:PGP16 PQL14:PQL16 QAH14:QAH16 QKD14:QKD16 QTZ14:QTZ16 RDV14:RDV16 RNR14:RNR16 RXN14:RXN16 SHJ14:SHJ16 SRF14:SRF16 TBB14:TBB16 TKX14:TKX16 TUT14:TUT16 UEP14:UEP16 UOL14:UOL16 UYH14:UYH16 VID14:VID16 VRZ14:VRZ16 WBV14:WBV16 WLR14:WLR16 WVN14:WVN16 L65532:L65534 JB65532:JB65534 SX65532:SX65534 ACT65532:ACT65534 AMP65532:AMP65534 AWL65532:AWL65534 BGH65532:BGH65534 BQD65532:BQD65534 BZZ65532:BZZ65534 CJV65532:CJV65534 CTR65532:CTR65534 DDN65532:DDN65534 DNJ65532:DNJ65534 DXF65532:DXF65534 EHB65532:EHB65534 EQX65532:EQX65534 FAT65532:FAT65534 FKP65532:FKP65534 FUL65532:FUL65534 GEH65532:GEH65534 GOD65532:GOD65534 GXZ65532:GXZ65534 HHV65532:HHV65534 HRR65532:HRR65534 IBN65532:IBN65534 ILJ65532:ILJ65534 IVF65532:IVF65534 JFB65532:JFB65534 JOX65532:JOX65534 JYT65532:JYT65534 KIP65532:KIP65534 KSL65532:KSL65534 LCH65532:LCH65534 LMD65532:LMD65534 LVZ65532:LVZ65534 MFV65532:MFV65534 MPR65532:MPR65534 MZN65532:MZN65534 NJJ65532:NJJ65534 NTF65532:NTF65534 ODB65532:ODB65534 OMX65532:OMX65534 OWT65532:OWT65534 PGP65532:PGP65534 PQL65532:PQL65534 QAH65532:QAH65534 QKD65532:QKD65534 QTZ65532:QTZ65534 RDV65532:RDV65534 RNR65532:RNR65534 RXN65532:RXN65534 SHJ65532:SHJ65534 SRF65532:SRF65534 TBB65532:TBB65534 TKX65532:TKX65534 TUT65532:TUT65534 UEP65532:UEP65534 UOL65532:UOL65534 UYH65532:UYH65534 VID65532:VID65534 VRZ65532:VRZ65534 WBV65532:WBV65534 WLR65532:WLR65534 WVN65532:WVN65534 L131068:L131070 JB131068:JB131070 SX131068:SX131070 ACT131068:ACT131070 AMP131068:AMP131070 AWL131068:AWL131070 BGH131068:BGH131070 BQD131068:BQD131070 BZZ131068:BZZ131070 CJV131068:CJV131070 CTR131068:CTR131070 DDN131068:DDN131070 DNJ131068:DNJ131070 DXF131068:DXF131070 EHB131068:EHB131070 EQX131068:EQX131070 FAT131068:FAT131070 FKP131068:FKP131070 FUL131068:FUL131070 GEH131068:GEH131070 GOD131068:GOD131070 GXZ131068:GXZ131070 HHV131068:HHV131070 HRR131068:HRR131070 IBN131068:IBN131070 ILJ131068:ILJ131070 IVF131068:IVF131070 JFB131068:JFB131070 JOX131068:JOX131070 JYT131068:JYT131070 KIP131068:KIP131070 KSL131068:KSL131070 LCH131068:LCH131070 LMD131068:LMD131070 LVZ131068:LVZ131070 MFV131068:MFV131070 MPR131068:MPR131070 MZN131068:MZN131070 NJJ131068:NJJ131070 NTF131068:NTF131070 ODB131068:ODB131070 OMX131068:OMX131070 OWT131068:OWT131070 PGP131068:PGP131070 PQL131068:PQL131070 QAH131068:QAH131070 QKD131068:QKD131070 QTZ131068:QTZ131070 RDV131068:RDV131070 RNR131068:RNR131070 RXN131068:RXN131070 SHJ131068:SHJ131070 SRF131068:SRF131070 TBB131068:TBB131070 TKX131068:TKX131070 TUT131068:TUT131070 UEP131068:UEP131070 UOL131068:UOL131070 UYH131068:UYH131070 VID131068:VID131070 VRZ131068:VRZ131070 WBV131068:WBV131070 WLR131068:WLR131070 WVN131068:WVN131070 L196604:L196606 JB196604:JB196606 SX196604:SX196606 ACT196604:ACT196606 AMP196604:AMP196606 AWL196604:AWL196606 BGH196604:BGH196606 BQD196604:BQD196606 BZZ196604:BZZ196606 CJV196604:CJV196606 CTR196604:CTR196606 DDN196604:DDN196606 DNJ196604:DNJ196606 DXF196604:DXF196606 EHB196604:EHB196606 EQX196604:EQX196606 FAT196604:FAT196606 FKP196604:FKP196606 FUL196604:FUL196606 GEH196604:GEH196606 GOD196604:GOD196606 GXZ196604:GXZ196606 HHV196604:HHV196606 HRR196604:HRR196606 IBN196604:IBN196606 ILJ196604:ILJ196606 IVF196604:IVF196606 JFB196604:JFB196606 JOX196604:JOX196606 JYT196604:JYT196606 KIP196604:KIP196606 KSL196604:KSL196606 LCH196604:LCH196606 LMD196604:LMD196606 LVZ196604:LVZ196606 MFV196604:MFV196606 MPR196604:MPR196606 MZN196604:MZN196606 NJJ196604:NJJ196606 NTF196604:NTF196606 ODB196604:ODB196606 OMX196604:OMX196606 OWT196604:OWT196606 PGP196604:PGP196606 PQL196604:PQL196606 QAH196604:QAH196606 QKD196604:QKD196606 QTZ196604:QTZ196606 RDV196604:RDV196606 RNR196604:RNR196606 RXN196604:RXN196606 SHJ196604:SHJ196606 SRF196604:SRF196606 TBB196604:TBB196606 TKX196604:TKX196606 TUT196604:TUT196606 UEP196604:UEP196606 UOL196604:UOL196606 UYH196604:UYH196606 VID196604:VID196606 VRZ196604:VRZ196606 WBV196604:WBV196606 WLR196604:WLR196606 WVN196604:WVN196606 L262140:L262142 JB262140:JB262142 SX262140:SX262142 ACT262140:ACT262142 AMP262140:AMP262142 AWL262140:AWL262142 BGH262140:BGH262142 BQD262140:BQD262142 BZZ262140:BZZ262142 CJV262140:CJV262142 CTR262140:CTR262142 DDN262140:DDN262142 DNJ262140:DNJ262142 DXF262140:DXF262142 EHB262140:EHB262142 EQX262140:EQX262142 FAT262140:FAT262142 FKP262140:FKP262142 FUL262140:FUL262142 GEH262140:GEH262142 GOD262140:GOD262142 GXZ262140:GXZ262142 HHV262140:HHV262142 HRR262140:HRR262142 IBN262140:IBN262142 ILJ262140:ILJ262142 IVF262140:IVF262142 JFB262140:JFB262142 JOX262140:JOX262142 JYT262140:JYT262142 KIP262140:KIP262142 KSL262140:KSL262142 LCH262140:LCH262142 LMD262140:LMD262142 LVZ262140:LVZ262142 MFV262140:MFV262142 MPR262140:MPR262142 MZN262140:MZN262142 NJJ262140:NJJ262142 NTF262140:NTF262142 ODB262140:ODB262142 OMX262140:OMX262142 OWT262140:OWT262142 PGP262140:PGP262142 PQL262140:PQL262142 QAH262140:QAH262142 QKD262140:QKD262142 QTZ262140:QTZ262142 RDV262140:RDV262142 RNR262140:RNR262142 RXN262140:RXN262142 SHJ262140:SHJ262142 SRF262140:SRF262142 TBB262140:TBB262142 TKX262140:TKX262142 TUT262140:TUT262142 UEP262140:UEP262142 UOL262140:UOL262142 UYH262140:UYH262142 VID262140:VID262142 VRZ262140:VRZ262142 WBV262140:WBV262142 WLR262140:WLR262142 WVN262140:WVN262142 L327676:L327678 JB327676:JB327678 SX327676:SX327678 ACT327676:ACT327678 AMP327676:AMP327678 AWL327676:AWL327678 BGH327676:BGH327678 BQD327676:BQD327678 BZZ327676:BZZ327678 CJV327676:CJV327678 CTR327676:CTR327678 DDN327676:DDN327678 DNJ327676:DNJ327678 DXF327676:DXF327678 EHB327676:EHB327678 EQX327676:EQX327678 FAT327676:FAT327678 FKP327676:FKP327678 FUL327676:FUL327678 GEH327676:GEH327678 GOD327676:GOD327678 GXZ327676:GXZ327678 HHV327676:HHV327678 HRR327676:HRR327678 IBN327676:IBN327678 ILJ327676:ILJ327678 IVF327676:IVF327678 JFB327676:JFB327678 JOX327676:JOX327678 JYT327676:JYT327678 KIP327676:KIP327678 KSL327676:KSL327678 LCH327676:LCH327678 LMD327676:LMD327678 LVZ327676:LVZ327678 MFV327676:MFV327678 MPR327676:MPR327678 MZN327676:MZN327678 NJJ327676:NJJ327678 NTF327676:NTF327678 ODB327676:ODB327678 OMX327676:OMX327678 OWT327676:OWT327678 PGP327676:PGP327678 PQL327676:PQL327678 QAH327676:QAH327678 QKD327676:QKD327678 QTZ327676:QTZ327678 RDV327676:RDV327678 RNR327676:RNR327678 RXN327676:RXN327678 SHJ327676:SHJ327678 SRF327676:SRF327678 TBB327676:TBB327678 TKX327676:TKX327678 TUT327676:TUT327678 UEP327676:UEP327678 UOL327676:UOL327678 UYH327676:UYH327678 VID327676:VID327678 VRZ327676:VRZ327678 WBV327676:WBV327678 WLR327676:WLR327678 WVN327676:WVN327678 L393212:L393214 JB393212:JB393214 SX393212:SX393214 ACT393212:ACT393214 AMP393212:AMP393214 AWL393212:AWL393214 BGH393212:BGH393214 BQD393212:BQD393214 BZZ393212:BZZ393214 CJV393212:CJV393214 CTR393212:CTR393214 DDN393212:DDN393214 DNJ393212:DNJ393214 DXF393212:DXF393214 EHB393212:EHB393214 EQX393212:EQX393214 FAT393212:FAT393214 FKP393212:FKP393214 FUL393212:FUL393214 GEH393212:GEH393214 GOD393212:GOD393214 GXZ393212:GXZ393214 HHV393212:HHV393214 HRR393212:HRR393214 IBN393212:IBN393214 ILJ393212:ILJ393214 IVF393212:IVF393214 JFB393212:JFB393214 JOX393212:JOX393214 JYT393212:JYT393214 KIP393212:KIP393214 KSL393212:KSL393214 LCH393212:LCH393214 LMD393212:LMD393214 LVZ393212:LVZ393214 MFV393212:MFV393214 MPR393212:MPR393214 MZN393212:MZN393214 NJJ393212:NJJ393214 NTF393212:NTF393214 ODB393212:ODB393214 OMX393212:OMX393214 OWT393212:OWT393214 PGP393212:PGP393214 PQL393212:PQL393214 QAH393212:QAH393214 QKD393212:QKD393214 QTZ393212:QTZ393214 RDV393212:RDV393214 RNR393212:RNR393214 RXN393212:RXN393214 SHJ393212:SHJ393214 SRF393212:SRF393214 TBB393212:TBB393214 TKX393212:TKX393214 TUT393212:TUT393214 UEP393212:UEP393214 UOL393212:UOL393214 UYH393212:UYH393214 VID393212:VID393214 VRZ393212:VRZ393214 WBV393212:WBV393214 WLR393212:WLR393214 WVN393212:WVN393214 L458748:L458750 JB458748:JB458750 SX458748:SX458750 ACT458748:ACT458750 AMP458748:AMP458750 AWL458748:AWL458750 BGH458748:BGH458750 BQD458748:BQD458750 BZZ458748:BZZ458750 CJV458748:CJV458750 CTR458748:CTR458750 DDN458748:DDN458750 DNJ458748:DNJ458750 DXF458748:DXF458750 EHB458748:EHB458750 EQX458748:EQX458750 FAT458748:FAT458750 FKP458748:FKP458750 FUL458748:FUL458750 GEH458748:GEH458750 GOD458748:GOD458750 GXZ458748:GXZ458750 HHV458748:HHV458750 HRR458748:HRR458750 IBN458748:IBN458750 ILJ458748:ILJ458750 IVF458748:IVF458750 JFB458748:JFB458750 JOX458748:JOX458750 JYT458748:JYT458750 KIP458748:KIP458750 KSL458748:KSL458750 LCH458748:LCH458750 LMD458748:LMD458750 LVZ458748:LVZ458750 MFV458748:MFV458750 MPR458748:MPR458750 MZN458748:MZN458750 NJJ458748:NJJ458750 NTF458748:NTF458750 ODB458748:ODB458750 OMX458748:OMX458750 OWT458748:OWT458750 PGP458748:PGP458750 PQL458748:PQL458750 QAH458748:QAH458750 QKD458748:QKD458750 QTZ458748:QTZ458750 RDV458748:RDV458750 RNR458748:RNR458750 RXN458748:RXN458750 SHJ458748:SHJ458750 SRF458748:SRF458750 TBB458748:TBB458750 TKX458748:TKX458750 TUT458748:TUT458750 UEP458748:UEP458750 UOL458748:UOL458750 UYH458748:UYH458750 VID458748:VID458750 VRZ458748:VRZ458750 WBV458748:WBV458750 WLR458748:WLR458750 WVN458748:WVN458750 L524284:L524286 JB524284:JB524286 SX524284:SX524286 ACT524284:ACT524286 AMP524284:AMP524286 AWL524284:AWL524286 BGH524284:BGH524286 BQD524284:BQD524286 BZZ524284:BZZ524286 CJV524284:CJV524286 CTR524284:CTR524286 DDN524284:DDN524286 DNJ524284:DNJ524286 DXF524284:DXF524286 EHB524284:EHB524286 EQX524284:EQX524286 FAT524284:FAT524286 FKP524284:FKP524286 FUL524284:FUL524286 GEH524284:GEH524286 GOD524284:GOD524286 GXZ524284:GXZ524286 HHV524284:HHV524286 HRR524284:HRR524286 IBN524284:IBN524286 ILJ524284:ILJ524286 IVF524284:IVF524286 JFB524284:JFB524286 JOX524284:JOX524286 JYT524284:JYT524286 KIP524284:KIP524286 KSL524284:KSL524286 LCH524284:LCH524286 LMD524284:LMD524286 LVZ524284:LVZ524286 MFV524284:MFV524286 MPR524284:MPR524286 MZN524284:MZN524286 NJJ524284:NJJ524286 NTF524284:NTF524286 ODB524284:ODB524286 OMX524284:OMX524286 OWT524284:OWT524286 PGP524284:PGP524286 PQL524284:PQL524286 QAH524284:QAH524286 QKD524284:QKD524286 QTZ524284:QTZ524286 RDV524284:RDV524286 RNR524284:RNR524286 RXN524284:RXN524286 SHJ524284:SHJ524286 SRF524284:SRF524286 TBB524284:TBB524286 TKX524284:TKX524286 TUT524284:TUT524286 UEP524284:UEP524286 UOL524284:UOL524286 UYH524284:UYH524286 VID524284:VID524286 VRZ524284:VRZ524286 WBV524284:WBV524286 WLR524284:WLR524286 WVN524284:WVN524286 L589820:L589822 JB589820:JB589822 SX589820:SX589822 ACT589820:ACT589822 AMP589820:AMP589822 AWL589820:AWL589822 BGH589820:BGH589822 BQD589820:BQD589822 BZZ589820:BZZ589822 CJV589820:CJV589822 CTR589820:CTR589822 DDN589820:DDN589822 DNJ589820:DNJ589822 DXF589820:DXF589822 EHB589820:EHB589822 EQX589820:EQX589822 FAT589820:FAT589822 FKP589820:FKP589822 FUL589820:FUL589822 GEH589820:GEH589822 GOD589820:GOD589822 GXZ589820:GXZ589822 HHV589820:HHV589822 HRR589820:HRR589822 IBN589820:IBN589822 ILJ589820:ILJ589822 IVF589820:IVF589822 JFB589820:JFB589822 JOX589820:JOX589822 JYT589820:JYT589822 KIP589820:KIP589822 KSL589820:KSL589822 LCH589820:LCH589822 LMD589820:LMD589822 LVZ589820:LVZ589822 MFV589820:MFV589822 MPR589820:MPR589822 MZN589820:MZN589822 NJJ589820:NJJ589822 NTF589820:NTF589822 ODB589820:ODB589822 OMX589820:OMX589822 OWT589820:OWT589822 PGP589820:PGP589822 PQL589820:PQL589822 QAH589820:QAH589822 QKD589820:QKD589822 QTZ589820:QTZ589822 RDV589820:RDV589822 RNR589820:RNR589822 RXN589820:RXN589822 SHJ589820:SHJ589822 SRF589820:SRF589822 TBB589820:TBB589822 TKX589820:TKX589822 TUT589820:TUT589822 UEP589820:UEP589822 UOL589820:UOL589822 UYH589820:UYH589822 VID589820:VID589822 VRZ589820:VRZ589822 WBV589820:WBV589822 WLR589820:WLR589822 WVN589820:WVN589822 L655356:L655358 JB655356:JB655358 SX655356:SX655358 ACT655356:ACT655358 AMP655356:AMP655358 AWL655356:AWL655358 BGH655356:BGH655358 BQD655356:BQD655358 BZZ655356:BZZ655358 CJV655356:CJV655358 CTR655356:CTR655358 DDN655356:DDN655358 DNJ655356:DNJ655358 DXF655356:DXF655358 EHB655356:EHB655358 EQX655356:EQX655358 FAT655356:FAT655358 FKP655356:FKP655358 FUL655356:FUL655358 GEH655356:GEH655358 GOD655356:GOD655358 GXZ655356:GXZ655358 HHV655356:HHV655358 HRR655356:HRR655358 IBN655356:IBN655358 ILJ655356:ILJ655358 IVF655356:IVF655358 JFB655356:JFB655358 JOX655356:JOX655358 JYT655356:JYT655358 KIP655356:KIP655358 KSL655356:KSL655358 LCH655356:LCH655358 LMD655356:LMD655358 LVZ655356:LVZ655358 MFV655356:MFV655358 MPR655356:MPR655358 MZN655356:MZN655358 NJJ655356:NJJ655358 NTF655356:NTF655358 ODB655356:ODB655358 OMX655356:OMX655358 OWT655356:OWT655358 PGP655356:PGP655358 PQL655356:PQL655358 QAH655356:QAH655358 QKD655356:QKD655358 QTZ655356:QTZ655358 RDV655356:RDV655358 RNR655356:RNR655358 RXN655356:RXN655358 SHJ655356:SHJ655358 SRF655356:SRF655358 TBB655356:TBB655358 TKX655356:TKX655358 TUT655356:TUT655358 UEP655356:UEP655358 UOL655356:UOL655358 UYH655356:UYH655358 VID655356:VID655358 VRZ655356:VRZ655358 WBV655356:WBV655358 WLR655356:WLR655358 WVN655356:WVN655358 L720892:L720894 JB720892:JB720894 SX720892:SX720894 ACT720892:ACT720894 AMP720892:AMP720894 AWL720892:AWL720894 BGH720892:BGH720894 BQD720892:BQD720894 BZZ720892:BZZ720894 CJV720892:CJV720894 CTR720892:CTR720894 DDN720892:DDN720894 DNJ720892:DNJ720894 DXF720892:DXF720894 EHB720892:EHB720894 EQX720892:EQX720894 FAT720892:FAT720894 FKP720892:FKP720894 FUL720892:FUL720894 GEH720892:GEH720894 GOD720892:GOD720894 GXZ720892:GXZ720894 HHV720892:HHV720894 HRR720892:HRR720894 IBN720892:IBN720894 ILJ720892:ILJ720894 IVF720892:IVF720894 JFB720892:JFB720894 JOX720892:JOX720894 JYT720892:JYT720894 KIP720892:KIP720894 KSL720892:KSL720894 LCH720892:LCH720894 LMD720892:LMD720894 LVZ720892:LVZ720894 MFV720892:MFV720894 MPR720892:MPR720894 MZN720892:MZN720894 NJJ720892:NJJ720894 NTF720892:NTF720894 ODB720892:ODB720894 OMX720892:OMX720894 OWT720892:OWT720894 PGP720892:PGP720894 PQL720892:PQL720894 QAH720892:QAH720894 QKD720892:QKD720894 QTZ720892:QTZ720894 RDV720892:RDV720894 RNR720892:RNR720894 RXN720892:RXN720894 SHJ720892:SHJ720894 SRF720892:SRF720894 TBB720892:TBB720894 TKX720892:TKX720894 TUT720892:TUT720894 UEP720892:UEP720894 UOL720892:UOL720894 UYH720892:UYH720894 VID720892:VID720894 VRZ720892:VRZ720894 WBV720892:WBV720894 WLR720892:WLR720894 WVN720892:WVN720894 L786428:L786430 JB786428:JB786430 SX786428:SX786430 ACT786428:ACT786430 AMP786428:AMP786430 AWL786428:AWL786430 BGH786428:BGH786430 BQD786428:BQD786430 BZZ786428:BZZ786430 CJV786428:CJV786430 CTR786428:CTR786430 DDN786428:DDN786430 DNJ786428:DNJ786430 DXF786428:DXF786430 EHB786428:EHB786430 EQX786428:EQX786430 FAT786428:FAT786430 FKP786428:FKP786430 FUL786428:FUL786430 GEH786428:GEH786430 GOD786428:GOD786430 GXZ786428:GXZ786430 HHV786428:HHV786430 HRR786428:HRR786430 IBN786428:IBN786430 ILJ786428:ILJ786430 IVF786428:IVF786430 JFB786428:JFB786430 JOX786428:JOX786430 JYT786428:JYT786430 KIP786428:KIP786430 KSL786428:KSL786430 LCH786428:LCH786430 LMD786428:LMD786430 LVZ786428:LVZ786430 MFV786428:MFV786430 MPR786428:MPR786430 MZN786428:MZN786430 NJJ786428:NJJ786430 NTF786428:NTF786430 ODB786428:ODB786430 OMX786428:OMX786430 OWT786428:OWT786430 PGP786428:PGP786430 PQL786428:PQL786430 QAH786428:QAH786430 QKD786428:QKD786430 QTZ786428:QTZ786430 RDV786428:RDV786430 RNR786428:RNR786430 RXN786428:RXN786430 SHJ786428:SHJ786430 SRF786428:SRF786430 TBB786428:TBB786430 TKX786428:TKX786430 TUT786428:TUT786430 UEP786428:UEP786430 UOL786428:UOL786430 UYH786428:UYH786430 VID786428:VID786430 VRZ786428:VRZ786430 WBV786428:WBV786430 WLR786428:WLR786430 WVN786428:WVN786430 L851964:L851966 JB851964:JB851966 SX851964:SX851966 ACT851964:ACT851966 AMP851964:AMP851966 AWL851964:AWL851966 BGH851964:BGH851966 BQD851964:BQD851966 BZZ851964:BZZ851966 CJV851964:CJV851966 CTR851964:CTR851966 DDN851964:DDN851966 DNJ851964:DNJ851966 DXF851964:DXF851966 EHB851964:EHB851966 EQX851964:EQX851966 FAT851964:FAT851966 FKP851964:FKP851966 FUL851964:FUL851966 GEH851964:GEH851966 GOD851964:GOD851966 GXZ851964:GXZ851966 HHV851964:HHV851966 HRR851964:HRR851966 IBN851964:IBN851966 ILJ851964:ILJ851966 IVF851964:IVF851966 JFB851964:JFB851966 JOX851964:JOX851966 JYT851964:JYT851966 KIP851964:KIP851966 KSL851964:KSL851966 LCH851964:LCH851966 LMD851964:LMD851966 LVZ851964:LVZ851966 MFV851964:MFV851966 MPR851964:MPR851966 MZN851964:MZN851966 NJJ851964:NJJ851966 NTF851964:NTF851966 ODB851964:ODB851966 OMX851964:OMX851966 OWT851964:OWT851966 PGP851964:PGP851966 PQL851964:PQL851966 QAH851964:QAH851966 QKD851964:QKD851966 QTZ851964:QTZ851966 RDV851964:RDV851966 RNR851964:RNR851966 RXN851964:RXN851966 SHJ851964:SHJ851966 SRF851964:SRF851966 TBB851964:TBB851966 TKX851964:TKX851966 TUT851964:TUT851966 UEP851964:UEP851966 UOL851964:UOL851966 UYH851964:UYH851966 VID851964:VID851966 VRZ851964:VRZ851966 WBV851964:WBV851966 WLR851964:WLR851966 WVN851964:WVN851966 L917500:L917502 JB917500:JB917502 SX917500:SX917502 ACT917500:ACT917502 AMP917500:AMP917502 AWL917500:AWL917502 BGH917500:BGH917502 BQD917500:BQD917502 BZZ917500:BZZ917502 CJV917500:CJV917502 CTR917500:CTR917502 DDN917500:DDN917502 DNJ917500:DNJ917502 DXF917500:DXF917502 EHB917500:EHB917502 EQX917500:EQX917502 FAT917500:FAT917502 FKP917500:FKP917502 FUL917500:FUL917502 GEH917500:GEH917502 GOD917500:GOD917502 GXZ917500:GXZ917502 HHV917500:HHV917502 HRR917500:HRR917502 IBN917500:IBN917502 ILJ917500:ILJ917502 IVF917500:IVF917502 JFB917500:JFB917502 JOX917500:JOX917502 JYT917500:JYT917502 KIP917500:KIP917502 KSL917500:KSL917502 LCH917500:LCH917502 LMD917500:LMD917502 LVZ917500:LVZ917502 MFV917500:MFV917502 MPR917500:MPR917502 MZN917500:MZN917502 NJJ917500:NJJ917502 NTF917500:NTF917502 ODB917500:ODB917502 OMX917500:OMX917502 OWT917500:OWT917502 PGP917500:PGP917502 PQL917500:PQL917502 QAH917500:QAH917502 QKD917500:QKD917502 QTZ917500:QTZ917502 RDV917500:RDV917502 RNR917500:RNR917502 RXN917500:RXN917502 SHJ917500:SHJ917502 SRF917500:SRF917502 TBB917500:TBB917502 TKX917500:TKX917502 TUT917500:TUT917502 UEP917500:UEP917502 UOL917500:UOL917502 UYH917500:UYH917502 VID917500:VID917502 VRZ917500:VRZ917502 WBV917500:WBV917502 WLR917500:WLR917502 WVN917500:WVN917502 L983036:L983038 JB983036:JB983038 SX983036:SX983038 ACT983036:ACT983038 AMP983036:AMP983038 AWL983036:AWL983038 BGH983036:BGH983038 BQD983036:BQD983038 BZZ983036:BZZ983038 CJV983036:CJV983038 CTR983036:CTR983038 DDN983036:DDN983038 DNJ983036:DNJ983038 DXF983036:DXF983038 EHB983036:EHB983038 EQX983036:EQX983038 FAT983036:FAT983038 FKP983036:FKP983038 FUL983036:FUL983038 GEH983036:GEH983038 GOD983036:GOD983038 GXZ983036:GXZ983038 HHV983036:HHV983038 HRR983036:HRR983038 IBN983036:IBN983038 ILJ983036:ILJ983038 IVF983036:IVF983038 JFB983036:JFB983038 JOX983036:JOX983038 JYT983036:JYT983038 KIP983036:KIP983038 KSL983036:KSL983038 LCH983036:LCH983038 LMD983036:LMD983038 LVZ983036:LVZ983038 MFV983036:MFV983038 MPR983036:MPR983038 MZN983036:MZN983038 NJJ983036:NJJ983038 NTF983036:NTF983038 ODB983036:ODB983038 OMX983036:OMX983038 OWT983036:OWT983038 PGP983036:PGP983038 PQL983036:PQL983038 QAH983036:QAH983038 QKD983036:QKD983038 QTZ983036:QTZ983038 RDV983036:RDV983038 RNR983036:RNR983038 RXN983036:RXN983038 SHJ983036:SHJ983038 SRF983036:SRF983038 TBB983036:TBB983038 TKX983036:TKX983038 TUT983036:TUT983038 UEP983036:UEP983038 UOL983036:UOL983038 UYH983036:UYH983038 VID983036:VID983038 VRZ983036:VRZ983038 WBV983036:WBV983038 WLR983036:WLR983038 WVN983036:WVN983038 WLR983040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L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L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L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L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L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L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L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L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L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L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L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L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L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L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L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formula1>#REF!</formula1>
    </dataValidation>
    <dataValidation type="list" allowBlank="1" showInputMessage="1" showErrorMessage="1" sqref="L11:L35">
      <formula1>$O$10:$O$12</formula1>
    </dataValidation>
  </dataValidations>
  <pageMargins left="0.25" right="0.25" top="0.75" bottom="0.75" header="0.3" footer="0.3"/>
  <pageSetup paperSize="9" scale="5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howDiscount">
                <anchor moveWithCells="1">
                  <from>
                    <xdr:col>9</xdr:col>
                    <xdr:colOff>295275</xdr:colOff>
                    <xdr:row>37</xdr:row>
                    <xdr:rowOff>190500</xdr:rowOff>
                  </from>
                  <to>
                    <xdr:col>11</xdr:col>
                    <xdr:colOff>1333500</xdr:colOff>
                    <xdr:row>38</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$O$10:$O$11</xm:f>
          </x14:formula1>
          <xm:sqref>L65523 WVN983043:WVN983046 WLR983043:WLR983046 WBV983043:WBV983046 VRZ983043:VRZ983046 VID983043:VID983046 UYH983043:UYH983046 UOL983043:UOL983046 UEP983043:UEP983046 TUT983043:TUT983046 TKX983043:TKX983046 TBB983043:TBB983046 SRF983043:SRF983046 SHJ983043:SHJ983046 RXN983043:RXN983046 RNR983043:RNR983046 RDV983043:RDV983046 QTZ983043:QTZ983046 QKD983043:QKD983046 QAH983043:QAH983046 PQL983043:PQL983046 PGP983043:PGP983046 OWT983043:OWT983046 OMX983043:OMX983046 ODB983043:ODB983046 NTF983043:NTF983046 NJJ983043:NJJ983046 MZN983043:MZN983046 MPR983043:MPR983046 MFV983043:MFV983046 LVZ983043:LVZ983046 LMD983043:LMD983046 LCH983043:LCH983046 KSL983043:KSL983046 KIP983043:KIP983046 JYT983043:JYT983046 JOX983043:JOX983046 JFB983043:JFB983046 IVF983043:IVF983046 ILJ983043:ILJ983046 IBN983043:IBN983046 HRR983043:HRR983046 HHV983043:HHV983046 GXZ983043:GXZ983046 GOD983043:GOD983046 GEH983043:GEH983046 FUL983043:FUL983046 FKP983043:FKP983046 FAT983043:FAT983046 EQX983043:EQX983046 EHB983043:EHB983046 DXF983043:DXF983046 DNJ983043:DNJ983046 DDN983043:DDN983046 CTR983043:CTR983046 CJV983043:CJV983046 BZZ983043:BZZ983046 BQD983043:BQD983046 BGH983043:BGH983046 AWL983043:AWL983046 AMP983043:AMP983046 ACT983043:ACT983046 SX983043:SX983046 JB983043:JB983046 L983043:L983046 WVN917507:WVN917510 WLR917507:WLR917510 WBV917507:WBV917510 VRZ917507:VRZ917510 VID917507:VID917510 UYH917507:UYH917510 UOL917507:UOL917510 UEP917507:UEP917510 TUT917507:TUT917510 TKX917507:TKX917510 TBB917507:TBB917510 SRF917507:SRF917510 SHJ917507:SHJ917510 RXN917507:RXN917510 RNR917507:RNR917510 RDV917507:RDV917510 QTZ917507:QTZ917510 QKD917507:QKD917510 QAH917507:QAH917510 PQL917507:PQL917510 PGP917507:PGP917510 OWT917507:OWT917510 OMX917507:OMX917510 ODB917507:ODB917510 NTF917507:NTF917510 NJJ917507:NJJ917510 MZN917507:MZN917510 MPR917507:MPR917510 MFV917507:MFV917510 LVZ917507:LVZ917510 LMD917507:LMD917510 LCH917507:LCH917510 KSL917507:KSL917510 KIP917507:KIP917510 JYT917507:JYT917510 JOX917507:JOX917510 JFB917507:JFB917510 IVF917507:IVF917510 ILJ917507:ILJ917510 IBN917507:IBN917510 HRR917507:HRR917510 HHV917507:HHV917510 GXZ917507:GXZ917510 GOD917507:GOD917510 GEH917507:GEH917510 FUL917507:FUL917510 FKP917507:FKP917510 FAT917507:FAT917510 EQX917507:EQX917510 EHB917507:EHB917510 DXF917507:DXF917510 DNJ917507:DNJ917510 DDN917507:DDN917510 CTR917507:CTR917510 CJV917507:CJV917510 BZZ917507:BZZ917510 BQD917507:BQD917510 BGH917507:BGH917510 AWL917507:AWL917510 AMP917507:AMP917510 ACT917507:ACT917510 SX917507:SX917510 JB917507:JB917510 L917507:L917510 WVN851971:WVN851974 WLR851971:WLR851974 WBV851971:WBV851974 VRZ851971:VRZ851974 VID851971:VID851974 UYH851971:UYH851974 UOL851971:UOL851974 UEP851971:UEP851974 TUT851971:TUT851974 TKX851971:TKX851974 TBB851971:TBB851974 SRF851971:SRF851974 SHJ851971:SHJ851974 RXN851971:RXN851974 RNR851971:RNR851974 RDV851971:RDV851974 QTZ851971:QTZ851974 QKD851971:QKD851974 QAH851971:QAH851974 PQL851971:PQL851974 PGP851971:PGP851974 OWT851971:OWT851974 OMX851971:OMX851974 ODB851971:ODB851974 NTF851971:NTF851974 NJJ851971:NJJ851974 MZN851971:MZN851974 MPR851971:MPR851974 MFV851971:MFV851974 LVZ851971:LVZ851974 LMD851971:LMD851974 LCH851971:LCH851974 KSL851971:KSL851974 KIP851971:KIP851974 JYT851971:JYT851974 JOX851971:JOX851974 JFB851971:JFB851974 IVF851971:IVF851974 ILJ851971:ILJ851974 IBN851971:IBN851974 HRR851971:HRR851974 HHV851971:HHV851974 GXZ851971:GXZ851974 GOD851971:GOD851974 GEH851971:GEH851974 FUL851971:FUL851974 FKP851971:FKP851974 FAT851971:FAT851974 EQX851971:EQX851974 EHB851971:EHB851974 DXF851971:DXF851974 DNJ851971:DNJ851974 DDN851971:DDN851974 CTR851971:CTR851974 CJV851971:CJV851974 BZZ851971:BZZ851974 BQD851971:BQD851974 BGH851971:BGH851974 AWL851971:AWL851974 AMP851971:AMP851974 ACT851971:ACT851974 SX851971:SX851974 JB851971:JB851974 L851971:L851974 WVN786435:WVN786438 WLR786435:WLR786438 WBV786435:WBV786438 VRZ786435:VRZ786438 VID786435:VID786438 UYH786435:UYH786438 UOL786435:UOL786438 UEP786435:UEP786438 TUT786435:TUT786438 TKX786435:TKX786438 TBB786435:TBB786438 SRF786435:SRF786438 SHJ786435:SHJ786438 RXN786435:RXN786438 RNR786435:RNR786438 RDV786435:RDV786438 QTZ786435:QTZ786438 QKD786435:QKD786438 QAH786435:QAH786438 PQL786435:PQL786438 PGP786435:PGP786438 OWT786435:OWT786438 OMX786435:OMX786438 ODB786435:ODB786438 NTF786435:NTF786438 NJJ786435:NJJ786438 MZN786435:MZN786438 MPR786435:MPR786438 MFV786435:MFV786438 LVZ786435:LVZ786438 LMD786435:LMD786438 LCH786435:LCH786438 KSL786435:KSL786438 KIP786435:KIP786438 JYT786435:JYT786438 JOX786435:JOX786438 JFB786435:JFB786438 IVF786435:IVF786438 ILJ786435:ILJ786438 IBN786435:IBN786438 HRR786435:HRR786438 HHV786435:HHV786438 GXZ786435:GXZ786438 GOD786435:GOD786438 GEH786435:GEH786438 FUL786435:FUL786438 FKP786435:FKP786438 FAT786435:FAT786438 EQX786435:EQX786438 EHB786435:EHB786438 DXF786435:DXF786438 DNJ786435:DNJ786438 DDN786435:DDN786438 CTR786435:CTR786438 CJV786435:CJV786438 BZZ786435:BZZ786438 BQD786435:BQD786438 BGH786435:BGH786438 AWL786435:AWL786438 AMP786435:AMP786438 ACT786435:ACT786438 SX786435:SX786438 JB786435:JB786438 L786435:L786438 WVN720899:WVN720902 WLR720899:WLR720902 WBV720899:WBV720902 VRZ720899:VRZ720902 VID720899:VID720902 UYH720899:UYH720902 UOL720899:UOL720902 UEP720899:UEP720902 TUT720899:TUT720902 TKX720899:TKX720902 TBB720899:TBB720902 SRF720899:SRF720902 SHJ720899:SHJ720902 RXN720899:RXN720902 RNR720899:RNR720902 RDV720899:RDV720902 QTZ720899:QTZ720902 QKD720899:QKD720902 QAH720899:QAH720902 PQL720899:PQL720902 PGP720899:PGP720902 OWT720899:OWT720902 OMX720899:OMX720902 ODB720899:ODB720902 NTF720899:NTF720902 NJJ720899:NJJ720902 MZN720899:MZN720902 MPR720899:MPR720902 MFV720899:MFV720902 LVZ720899:LVZ720902 LMD720899:LMD720902 LCH720899:LCH720902 KSL720899:KSL720902 KIP720899:KIP720902 JYT720899:JYT720902 JOX720899:JOX720902 JFB720899:JFB720902 IVF720899:IVF720902 ILJ720899:ILJ720902 IBN720899:IBN720902 HRR720899:HRR720902 HHV720899:HHV720902 GXZ720899:GXZ720902 GOD720899:GOD720902 GEH720899:GEH720902 FUL720899:FUL720902 FKP720899:FKP720902 FAT720899:FAT720902 EQX720899:EQX720902 EHB720899:EHB720902 DXF720899:DXF720902 DNJ720899:DNJ720902 DDN720899:DDN720902 CTR720899:CTR720902 CJV720899:CJV720902 BZZ720899:BZZ720902 BQD720899:BQD720902 BGH720899:BGH720902 AWL720899:AWL720902 AMP720899:AMP720902 ACT720899:ACT720902 SX720899:SX720902 JB720899:JB720902 L720899:L720902 WVN655363:WVN655366 WLR655363:WLR655366 WBV655363:WBV655366 VRZ655363:VRZ655366 VID655363:VID655366 UYH655363:UYH655366 UOL655363:UOL655366 UEP655363:UEP655366 TUT655363:TUT655366 TKX655363:TKX655366 TBB655363:TBB655366 SRF655363:SRF655366 SHJ655363:SHJ655366 RXN655363:RXN655366 RNR655363:RNR655366 RDV655363:RDV655366 QTZ655363:QTZ655366 QKD655363:QKD655366 QAH655363:QAH655366 PQL655363:PQL655366 PGP655363:PGP655366 OWT655363:OWT655366 OMX655363:OMX655366 ODB655363:ODB655366 NTF655363:NTF655366 NJJ655363:NJJ655366 MZN655363:MZN655366 MPR655363:MPR655366 MFV655363:MFV655366 LVZ655363:LVZ655366 LMD655363:LMD655366 LCH655363:LCH655366 KSL655363:KSL655366 KIP655363:KIP655366 JYT655363:JYT655366 JOX655363:JOX655366 JFB655363:JFB655366 IVF655363:IVF655366 ILJ655363:ILJ655366 IBN655363:IBN655366 HRR655363:HRR655366 HHV655363:HHV655366 GXZ655363:GXZ655366 GOD655363:GOD655366 GEH655363:GEH655366 FUL655363:FUL655366 FKP655363:FKP655366 FAT655363:FAT655366 EQX655363:EQX655366 EHB655363:EHB655366 DXF655363:DXF655366 DNJ655363:DNJ655366 DDN655363:DDN655366 CTR655363:CTR655366 CJV655363:CJV655366 BZZ655363:BZZ655366 BQD655363:BQD655366 BGH655363:BGH655366 AWL655363:AWL655366 AMP655363:AMP655366 ACT655363:ACT655366 SX655363:SX655366 JB655363:JB655366 L655363:L655366 WVN589827:WVN589830 WLR589827:WLR589830 WBV589827:WBV589830 VRZ589827:VRZ589830 VID589827:VID589830 UYH589827:UYH589830 UOL589827:UOL589830 UEP589827:UEP589830 TUT589827:TUT589830 TKX589827:TKX589830 TBB589827:TBB589830 SRF589827:SRF589830 SHJ589827:SHJ589830 RXN589827:RXN589830 RNR589827:RNR589830 RDV589827:RDV589830 QTZ589827:QTZ589830 QKD589827:QKD589830 QAH589827:QAH589830 PQL589827:PQL589830 PGP589827:PGP589830 OWT589827:OWT589830 OMX589827:OMX589830 ODB589827:ODB589830 NTF589827:NTF589830 NJJ589827:NJJ589830 MZN589827:MZN589830 MPR589827:MPR589830 MFV589827:MFV589830 LVZ589827:LVZ589830 LMD589827:LMD589830 LCH589827:LCH589830 KSL589827:KSL589830 KIP589827:KIP589830 JYT589827:JYT589830 JOX589827:JOX589830 JFB589827:JFB589830 IVF589827:IVF589830 ILJ589827:ILJ589830 IBN589827:IBN589830 HRR589827:HRR589830 HHV589827:HHV589830 GXZ589827:GXZ589830 GOD589827:GOD589830 GEH589827:GEH589830 FUL589827:FUL589830 FKP589827:FKP589830 FAT589827:FAT589830 EQX589827:EQX589830 EHB589827:EHB589830 DXF589827:DXF589830 DNJ589827:DNJ589830 DDN589827:DDN589830 CTR589827:CTR589830 CJV589827:CJV589830 BZZ589827:BZZ589830 BQD589827:BQD589830 BGH589827:BGH589830 AWL589827:AWL589830 AMP589827:AMP589830 ACT589827:ACT589830 SX589827:SX589830 JB589827:JB589830 L589827:L589830 WVN524291:WVN524294 WLR524291:WLR524294 WBV524291:WBV524294 VRZ524291:VRZ524294 VID524291:VID524294 UYH524291:UYH524294 UOL524291:UOL524294 UEP524291:UEP524294 TUT524291:TUT524294 TKX524291:TKX524294 TBB524291:TBB524294 SRF524291:SRF524294 SHJ524291:SHJ524294 RXN524291:RXN524294 RNR524291:RNR524294 RDV524291:RDV524294 QTZ524291:QTZ524294 QKD524291:QKD524294 QAH524291:QAH524294 PQL524291:PQL524294 PGP524291:PGP524294 OWT524291:OWT524294 OMX524291:OMX524294 ODB524291:ODB524294 NTF524291:NTF524294 NJJ524291:NJJ524294 MZN524291:MZN524294 MPR524291:MPR524294 MFV524291:MFV524294 LVZ524291:LVZ524294 LMD524291:LMD524294 LCH524291:LCH524294 KSL524291:KSL524294 KIP524291:KIP524294 JYT524291:JYT524294 JOX524291:JOX524294 JFB524291:JFB524294 IVF524291:IVF524294 ILJ524291:ILJ524294 IBN524291:IBN524294 HRR524291:HRR524294 HHV524291:HHV524294 GXZ524291:GXZ524294 GOD524291:GOD524294 GEH524291:GEH524294 FUL524291:FUL524294 FKP524291:FKP524294 FAT524291:FAT524294 EQX524291:EQX524294 EHB524291:EHB524294 DXF524291:DXF524294 DNJ524291:DNJ524294 DDN524291:DDN524294 CTR524291:CTR524294 CJV524291:CJV524294 BZZ524291:BZZ524294 BQD524291:BQD524294 BGH524291:BGH524294 AWL524291:AWL524294 AMP524291:AMP524294 ACT524291:ACT524294 SX524291:SX524294 JB524291:JB524294 L524291:L524294 WVN458755:WVN458758 WLR458755:WLR458758 WBV458755:WBV458758 VRZ458755:VRZ458758 VID458755:VID458758 UYH458755:UYH458758 UOL458755:UOL458758 UEP458755:UEP458758 TUT458755:TUT458758 TKX458755:TKX458758 TBB458755:TBB458758 SRF458755:SRF458758 SHJ458755:SHJ458758 RXN458755:RXN458758 RNR458755:RNR458758 RDV458755:RDV458758 QTZ458755:QTZ458758 QKD458755:QKD458758 QAH458755:QAH458758 PQL458755:PQL458758 PGP458755:PGP458758 OWT458755:OWT458758 OMX458755:OMX458758 ODB458755:ODB458758 NTF458755:NTF458758 NJJ458755:NJJ458758 MZN458755:MZN458758 MPR458755:MPR458758 MFV458755:MFV458758 LVZ458755:LVZ458758 LMD458755:LMD458758 LCH458755:LCH458758 KSL458755:KSL458758 KIP458755:KIP458758 JYT458755:JYT458758 JOX458755:JOX458758 JFB458755:JFB458758 IVF458755:IVF458758 ILJ458755:ILJ458758 IBN458755:IBN458758 HRR458755:HRR458758 HHV458755:HHV458758 GXZ458755:GXZ458758 GOD458755:GOD458758 GEH458755:GEH458758 FUL458755:FUL458758 FKP458755:FKP458758 FAT458755:FAT458758 EQX458755:EQX458758 EHB458755:EHB458758 DXF458755:DXF458758 DNJ458755:DNJ458758 DDN458755:DDN458758 CTR458755:CTR458758 CJV458755:CJV458758 BZZ458755:BZZ458758 BQD458755:BQD458758 BGH458755:BGH458758 AWL458755:AWL458758 AMP458755:AMP458758 ACT458755:ACT458758 SX458755:SX458758 JB458755:JB458758 L458755:L458758 WVN393219:WVN393222 WLR393219:WLR393222 WBV393219:WBV393222 VRZ393219:VRZ393222 VID393219:VID393222 UYH393219:UYH393222 UOL393219:UOL393222 UEP393219:UEP393222 TUT393219:TUT393222 TKX393219:TKX393222 TBB393219:TBB393222 SRF393219:SRF393222 SHJ393219:SHJ393222 RXN393219:RXN393222 RNR393219:RNR393222 RDV393219:RDV393222 QTZ393219:QTZ393222 QKD393219:QKD393222 QAH393219:QAH393222 PQL393219:PQL393222 PGP393219:PGP393222 OWT393219:OWT393222 OMX393219:OMX393222 ODB393219:ODB393222 NTF393219:NTF393222 NJJ393219:NJJ393222 MZN393219:MZN393222 MPR393219:MPR393222 MFV393219:MFV393222 LVZ393219:LVZ393222 LMD393219:LMD393222 LCH393219:LCH393222 KSL393219:KSL393222 KIP393219:KIP393222 JYT393219:JYT393222 JOX393219:JOX393222 JFB393219:JFB393222 IVF393219:IVF393222 ILJ393219:ILJ393222 IBN393219:IBN393222 HRR393219:HRR393222 HHV393219:HHV393222 GXZ393219:GXZ393222 GOD393219:GOD393222 GEH393219:GEH393222 FUL393219:FUL393222 FKP393219:FKP393222 FAT393219:FAT393222 EQX393219:EQX393222 EHB393219:EHB393222 DXF393219:DXF393222 DNJ393219:DNJ393222 DDN393219:DDN393222 CTR393219:CTR393222 CJV393219:CJV393222 BZZ393219:BZZ393222 BQD393219:BQD393222 BGH393219:BGH393222 AWL393219:AWL393222 AMP393219:AMP393222 ACT393219:ACT393222 SX393219:SX393222 JB393219:JB393222 L393219:L393222 WVN327683:WVN327686 WLR327683:WLR327686 WBV327683:WBV327686 VRZ327683:VRZ327686 VID327683:VID327686 UYH327683:UYH327686 UOL327683:UOL327686 UEP327683:UEP327686 TUT327683:TUT327686 TKX327683:TKX327686 TBB327683:TBB327686 SRF327683:SRF327686 SHJ327683:SHJ327686 RXN327683:RXN327686 RNR327683:RNR327686 RDV327683:RDV327686 QTZ327683:QTZ327686 QKD327683:QKD327686 QAH327683:QAH327686 PQL327683:PQL327686 PGP327683:PGP327686 OWT327683:OWT327686 OMX327683:OMX327686 ODB327683:ODB327686 NTF327683:NTF327686 NJJ327683:NJJ327686 MZN327683:MZN327686 MPR327683:MPR327686 MFV327683:MFV327686 LVZ327683:LVZ327686 LMD327683:LMD327686 LCH327683:LCH327686 KSL327683:KSL327686 KIP327683:KIP327686 JYT327683:JYT327686 JOX327683:JOX327686 JFB327683:JFB327686 IVF327683:IVF327686 ILJ327683:ILJ327686 IBN327683:IBN327686 HRR327683:HRR327686 HHV327683:HHV327686 GXZ327683:GXZ327686 GOD327683:GOD327686 GEH327683:GEH327686 FUL327683:FUL327686 FKP327683:FKP327686 FAT327683:FAT327686 EQX327683:EQX327686 EHB327683:EHB327686 DXF327683:DXF327686 DNJ327683:DNJ327686 DDN327683:DDN327686 CTR327683:CTR327686 CJV327683:CJV327686 BZZ327683:BZZ327686 BQD327683:BQD327686 BGH327683:BGH327686 AWL327683:AWL327686 AMP327683:AMP327686 ACT327683:ACT327686 SX327683:SX327686 JB327683:JB327686 L327683:L327686 WVN262147:WVN262150 WLR262147:WLR262150 WBV262147:WBV262150 VRZ262147:VRZ262150 VID262147:VID262150 UYH262147:UYH262150 UOL262147:UOL262150 UEP262147:UEP262150 TUT262147:TUT262150 TKX262147:TKX262150 TBB262147:TBB262150 SRF262147:SRF262150 SHJ262147:SHJ262150 RXN262147:RXN262150 RNR262147:RNR262150 RDV262147:RDV262150 QTZ262147:QTZ262150 QKD262147:QKD262150 QAH262147:QAH262150 PQL262147:PQL262150 PGP262147:PGP262150 OWT262147:OWT262150 OMX262147:OMX262150 ODB262147:ODB262150 NTF262147:NTF262150 NJJ262147:NJJ262150 MZN262147:MZN262150 MPR262147:MPR262150 MFV262147:MFV262150 LVZ262147:LVZ262150 LMD262147:LMD262150 LCH262147:LCH262150 KSL262147:KSL262150 KIP262147:KIP262150 JYT262147:JYT262150 JOX262147:JOX262150 JFB262147:JFB262150 IVF262147:IVF262150 ILJ262147:ILJ262150 IBN262147:IBN262150 HRR262147:HRR262150 HHV262147:HHV262150 GXZ262147:GXZ262150 GOD262147:GOD262150 GEH262147:GEH262150 FUL262147:FUL262150 FKP262147:FKP262150 FAT262147:FAT262150 EQX262147:EQX262150 EHB262147:EHB262150 DXF262147:DXF262150 DNJ262147:DNJ262150 DDN262147:DDN262150 CTR262147:CTR262150 CJV262147:CJV262150 BZZ262147:BZZ262150 BQD262147:BQD262150 BGH262147:BGH262150 AWL262147:AWL262150 AMP262147:AMP262150 ACT262147:ACT262150 SX262147:SX262150 JB262147:JB262150 L262147:L262150 WVN196611:WVN196614 WLR196611:WLR196614 WBV196611:WBV196614 VRZ196611:VRZ196614 VID196611:VID196614 UYH196611:UYH196614 UOL196611:UOL196614 UEP196611:UEP196614 TUT196611:TUT196614 TKX196611:TKX196614 TBB196611:TBB196614 SRF196611:SRF196614 SHJ196611:SHJ196614 RXN196611:RXN196614 RNR196611:RNR196614 RDV196611:RDV196614 QTZ196611:QTZ196614 QKD196611:QKD196614 QAH196611:QAH196614 PQL196611:PQL196614 PGP196611:PGP196614 OWT196611:OWT196614 OMX196611:OMX196614 ODB196611:ODB196614 NTF196611:NTF196614 NJJ196611:NJJ196614 MZN196611:MZN196614 MPR196611:MPR196614 MFV196611:MFV196614 LVZ196611:LVZ196614 LMD196611:LMD196614 LCH196611:LCH196614 KSL196611:KSL196614 KIP196611:KIP196614 JYT196611:JYT196614 JOX196611:JOX196614 JFB196611:JFB196614 IVF196611:IVF196614 ILJ196611:ILJ196614 IBN196611:IBN196614 HRR196611:HRR196614 HHV196611:HHV196614 GXZ196611:GXZ196614 GOD196611:GOD196614 GEH196611:GEH196614 FUL196611:FUL196614 FKP196611:FKP196614 FAT196611:FAT196614 EQX196611:EQX196614 EHB196611:EHB196614 DXF196611:DXF196614 DNJ196611:DNJ196614 DDN196611:DDN196614 CTR196611:CTR196614 CJV196611:CJV196614 BZZ196611:BZZ196614 BQD196611:BQD196614 BGH196611:BGH196614 AWL196611:AWL196614 AMP196611:AMP196614 ACT196611:ACT196614 SX196611:SX196614 JB196611:JB196614 L196611:L196614 WVN131075:WVN131078 WLR131075:WLR131078 WBV131075:WBV131078 VRZ131075:VRZ131078 VID131075:VID131078 UYH131075:UYH131078 UOL131075:UOL131078 UEP131075:UEP131078 TUT131075:TUT131078 TKX131075:TKX131078 TBB131075:TBB131078 SRF131075:SRF131078 SHJ131075:SHJ131078 RXN131075:RXN131078 RNR131075:RNR131078 RDV131075:RDV131078 QTZ131075:QTZ131078 QKD131075:QKD131078 QAH131075:QAH131078 PQL131075:PQL131078 PGP131075:PGP131078 OWT131075:OWT131078 OMX131075:OMX131078 ODB131075:ODB131078 NTF131075:NTF131078 NJJ131075:NJJ131078 MZN131075:MZN131078 MPR131075:MPR131078 MFV131075:MFV131078 LVZ131075:LVZ131078 LMD131075:LMD131078 LCH131075:LCH131078 KSL131075:KSL131078 KIP131075:KIP131078 JYT131075:JYT131078 JOX131075:JOX131078 JFB131075:JFB131078 IVF131075:IVF131078 ILJ131075:ILJ131078 IBN131075:IBN131078 HRR131075:HRR131078 HHV131075:HHV131078 GXZ131075:GXZ131078 GOD131075:GOD131078 GEH131075:GEH131078 FUL131075:FUL131078 FKP131075:FKP131078 FAT131075:FAT131078 EQX131075:EQX131078 EHB131075:EHB131078 DXF131075:DXF131078 DNJ131075:DNJ131078 DDN131075:DDN131078 CTR131075:CTR131078 CJV131075:CJV131078 BZZ131075:BZZ131078 BQD131075:BQD131078 BGH131075:BGH131078 AWL131075:AWL131078 AMP131075:AMP131078 ACT131075:ACT131078 SX131075:SX131078 JB131075:JB131078 L131075:L131078 WVN65539:WVN65542 WLR65539:WLR65542 WBV65539:WBV65542 VRZ65539:VRZ65542 VID65539:VID65542 UYH65539:UYH65542 UOL65539:UOL65542 UEP65539:UEP65542 TUT65539:TUT65542 TKX65539:TKX65542 TBB65539:TBB65542 SRF65539:SRF65542 SHJ65539:SHJ65542 RXN65539:RXN65542 RNR65539:RNR65542 RDV65539:RDV65542 QTZ65539:QTZ65542 QKD65539:QKD65542 QAH65539:QAH65542 PQL65539:PQL65542 PGP65539:PGP65542 OWT65539:OWT65542 OMX65539:OMX65542 ODB65539:ODB65542 NTF65539:NTF65542 NJJ65539:NJJ65542 MZN65539:MZN65542 MPR65539:MPR65542 MFV65539:MFV65542 LVZ65539:LVZ65542 LMD65539:LMD65542 LCH65539:LCH65542 KSL65539:KSL65542 KIP65539:KIP65542 JYT65539:JYT65542 JOX65539:JOX65542 JFB65539:JFB65542 IVF65539:IVF65542 ILJ65539:ILJ65542 IBN65539:IBN65542 HRR65539:HRR65542 HHV65539:HHV65542 GXZ65539:GXZ65542 GOD65539:GOD65542 GEH65539:GEH65542 FUL65539:FUL65542 FKP65539:FKP65542 FAT65539:FAT65542 EQX65539:EQX65542 EHB65539:EHB65542 DXF65539:DXF65542 DNJ65539:DNJ65542 DDN65539:DDN65542 CTR65539:CTR65542 CJV65539:CJV65542 BZZ65539:BZZ65542 BQD65539:BQD65542 BGH65539:BGH65542 AWL65539:AWL65542 AMP65539:AMP65542 ACT65539:ACT65542 SX65539:SX65542 JB65539:JB65542 L65539:L65542 WVN21:WVN24 WLR21:WLR24 WBV21:WBV24 VRZ21:VRZ24 VID21:VID24 UYH21:UYH24 UOL21:UOL24 UEP21:UEP24 TUT21:TUT24 TKX21:TKX24 TBB21:TBB24 SRF21:SRF24 SHJ21:SHJ24 RXN21:RXN24 RNR21:RNR24 RDV21:RDV24 QTZ21:QTZ24 QKD21:QKD24 QAH21:QAH24 PQL21:PQL24 PGP21:PGP24 OWT21:OWT24 OMX21:OMX24 ODB21:ODB24 NTF21:NTF24 NJJ21:NJJ24 MZN21:MZN24 MPR21:MPR24 MFV21:MFV24 LVZ21:LVZ24 LMD21:LMD24 LCH21:LCH24 KSL21:KSL24 KIP21:KIP24 JYT21:JYT24 JOX21:JOX24 JFB21:JFB24 IVF21:IVF24 ILJ21:ILJ24 IBN21:IBN24 HRR21:HRR24 HHV21:HHV24 GXZ21:GXZ24 GOD21:GOD24 GEH21:GEH24 FUL21:FUL24 FKP21:FKP24 FAT21:FAT24 EQX21:EQX24 EHB21:EHB24 DXF21:DXF24 DNJ21:DNJ24 DDN21:DDN24 CTR21:CTR24 CJV21:CJV24 BZZ21:BZZ24 BQD21:BQD24 BGH21:BGH24 AWL21:AWL24 AMP21:AMP24 ACT21:ACT24 SX21:SX24 JB21:JB24 UOL30:UOL35 WVN983051 WLR983051 WBV983051 VRZ983051 VID983051 UYH983051 UOL983051 UEP983051 TUT983051 TKX983051 TBB983051 SRF983051 SHJ983051 RXN983051 RNR983051 RDV983051 QTZ983051 QKD983051 QAH983051 PQL983051 PGP983051 OWT983051 OMX983051 ODB983051 NTF983051 NJJ983051 MZN983051 MPR983051 MFV983051 LVZ983051 LMD983051 LCH983051 KSL983051 KIP983051 JYT983051 JOX983051 JFB983051 IVF983051 ILJ983051 IBN983051 HRR983051 HHV983051 GXZ983051 GOD983051 GEH983051 FUL983051 FKP983051 FAT983051 EQX983051 EHB983051 DXF983051 DNJ983051 DDN983051 CTR983051 CJV983051 BZZ983051 BQD983051 BGH983051 AWL983051 AMP983051 ACT983051 SX983051 JB983051 L983051 WVN917515 WLR917515 WBV917515 VRZ917515 VID917515 UYH917515 UOL917515 UEP917515 TUT917515 TKX917515 TBB917515 SRF917515 SHJ917515 RXN917515 RNR917515 RDV917515 QTZ917515 QKD917515 QAH917515 PQL917515 PGP917515 OWT917515 OMX917515 ODB917515 NTF917515 NJJ917515 MZN917515 MPR917515 MFV917515 LVZ917515 LMD917515 LCH917515 KSL917515 KIP917515 JYT917515 JOX917515 JFB917515 IVF917515 ILJ917515 IBN917515 HRR917515 HHV917515 GXZ917515 GOD917515 GEH917515 FUL917515 FKP917515 FAT917515 EQX917515 EHB917515 DXF917515 DNJ917515 DDN917515 CTR917515 CJV917515 BZZ917515 BQD917515 BGH917515 AWL917515 AMP917515 ACT917515 SX917515 JB917515 L917515 WVN851979 WLR851979 WBV851979 VRZ851979 VID851979 UYH851979 UOL851979 UEP851979 TUT851979 TKX851979 TBB851979 SRF851979 SHJ851979 RXN851979 RNR851979 RDV851979 QTZ851979 QKD851979 QAH851979 PQL851979 PGP851979 OWT851979 OMX851979 ODB851979 NTF851979 NJJ851979 MZN851979 MPR851979 MFV851979 LVZ851979 LMD851979 LCH851979 KSL851979 KIP851979 JYT851979 JOX851979 JFB851979 IVF851979 ILJ851979 IBN851979 HRR851979 HHV851979 GXZ851979 GOD851979 GEH851979 FUL851979 FKP851979 FAT851979 EQX851979 EHB851979 DXF851979 DNJ851979 DDN851979 CTR851979 CJV851979 BZZ851979 BQD851979 BGH851979 AWL851979 AMP851979 ACT851979 SX851979 JB851979 L851979 WVN786443 WLR786443 WBV786443 VRZ786443 VID786443 UYH786443 UOL786443 UEP786443 TUT786443 TKX786443 TBB786443 SRF786443 SHJ786443 RXN786443 RNR786443 RDV786443 QTZ786443 QKD786443 QAH786443 PQL786443 PGP786443 OWT786443 OMX786443 ODB786443 NTF786443 NJJ786443 MZN786443 MPR786443 MFV786443 LVZ786443 LMD786443 LCH786443 KSL786443 KIP786443 JYT786443 JOX786443 JFB786443 IVF786443 ILJ786443 IBN786443 HRR786443 HHV786443 GXZ786443 GOD786443 GEH786443 FUL786443 FKP786443 FAT786443 EQX786443 EHB786443 DXF786443 DNJ786443 DDN786443 CTR786443 CJV786443 BZZ786443 BQD786443 BGH786443 AWL786443 AMP786443 ACT786443 SX786443 JB786443 L786443 WVN720907 WLR720907 WBV720907 VRZ720907 VID720907 UYH720907 UOL720907 UEP720907 TUT720907 TKX720907 TBB720907 SRF720907 SHJ720907 RXN720907 RNR720907 RDV720907 QTZ720907 QKD720907 QAH720907 PQL720907 PGP720907 OWT720907 OMX720907 ODB720907 NTF720907 NJJ720907 MZN720907 MPR720907 MFV720907 LVZ720907 LMD720907 LCH720907 KSL720907 KIP720907 JYT720907 JOX720907 JFB720907 IVF720907 ILJ720907 IBN720907 HRR720907 HHV720907 GXZ720907 GOD720907 GEH720907 FUL720907 FKP720907 FAT720907 EQX720907 EHB720907 DXF720907 DNJ720907 DDN720907 CTR720907 CJV720907 BZZ720907 BQD720907 BGH720907 AWL720907 AMP720907 ACT720907 SX720907 JB720907 L720907 WVN655371 WLR655371 WBV655371 VRZ655371 VID655371 UYH655371 UOL655371 UEP655371 TUT655371 TKX655371 TBB655371 SRF655371 SHJ655371 RXN655371 RNR655371 RDV655371 QTZ655371 QKD655371 QAH655371 PQL655371 PGP655371 OWT655371 OMX655371 ODB655371 NTF655371 NJJ655371 MZN655371 MPR655371 MFV655371 LVZ655371 LMD655371 LCH655371 KSL655371 KIP655371 JYT655371 JOX655371 JFB655371 IVF655371 ILJ655371 IBN655371 HRR655371 HHV655371 GXZ655371 GOD655371 GEH655371 FUL655371 FKP655371 FAT655371 EQX655371 EHB655371 DXF655371 DNJ655371 DDN655371 CTR655371 CJV655371 BZZ655371 BQD655371 BGH655371 AWL655371 AMP655371 ACT655371 SX655371 JB655371 L655371 WVN589835 WLR589835 WBV589835 VRZ589835 VID589835 UYH589835 UOL589835 UEP589835 TUT589835 TKX589835 TBB589835 SRF589835 SHJ589835 RXN589835 RNR589835 RDV589835 QTZ589835 QKD589835 QAH589835 PQL589835 PGP589835 OWT589835 OMX589835 ODB589835 NTF589835 NJJ589835 MZN589835 MPR589835 MFV589835 LVZ589835 LMD589835 LCH589835 KSL589835 KIP589835 JYT589835 JOX589835 JFB589835 IVF589835 ILJ589835 IBN589835 HRR589835 HHV589835 GXZ589835 GOD589835 GEH589835 FUL589835 FKP589835 FAT589835 EQX589835 EHB589835 DXF589835 DNJ589835 DDN589835 CTR589835 CJV589835 BZZ589835 BQD589835 BGH589835 AWL589835 AMP589835 ACT589835 SX589835 JB589835 L589835 WVN524299 WLR524299 WBV524299 VRZ524299 VID524299 UYH524299 UOL524299 UEP524299 TUT524299 TKX524299 TBB524299 SRF524299 SHJ524299 RXN524299 RNR524299 RDV524299 QTZ524299 QKD524299 QAH524299 PQL524299 PGP524299 OWT524299 OMX524299 ODB524299 NTF524299 NJJ524299 MZN524299 MPR524299 MFV524299 LVZ524299 LMD524299 LCH524299 KSL524299 KIP524299 JYT524299 JOX524299 JFB524299 IVF524299 ILJ524299 IBN524299 HRR524299 HHV524299 GXZ524299 GOD524299 GEH524299 FUL524299 FKP524299 FAT524299 EQX524299 EHB524299 DXF524299 DNJ524299 DDN524299 CTR524299 CJV524299 BZZ524299 BQD524299 BGH524299 AWL524299 AMP524299 ACT524299 SX524299 JB524299 L524299 WVN458763 WLR458763 WBV458763 VRZ458763 VID458763 UYH458763 UOL458763 UEP458763 TUT458763 TKX458763 TBB458763 SRF458763 SHJ458763 RXN458763 RNR458763 RDV458763 QTZ458763 QKD458763 QAH458763 PQL458763 PGP458763 OWT458763 OMX458763 ODB458763 NTF458763 NJJ458763 MZN458763 MPR458763 MFV458763 LVZ458763 LMD458763 LCH458763 KSL458763 KIP458763 JYT458763 JOX458763 JFB458763 IVF458763 ILJ458763 IBN458763 HRR458763 HHV458763 GXZ458763 GOD458763 GEH458763 FUL458763 FKP458763 FAT458763 EQX458763 EHB458763 DXF458763 DNJ458763 DDN458763 CTR458763 CJV458763 BZZ458763 BQD458763 BGH458763 AWL458763 AMP458763 ACT458763 SX458763 JB458763 L458763 WVN393227 WLR393227 WBV393227 VRZ393227 VID393227 UYH393227 UOL393227 UEP393227 TUT393227 TKX393227 TBB393227 SRF393227 SHJ393227 RXN393227 RNR393227 RDV393227 QTZ393227 QKD393227 QAH393227 PQL393227 PGP393227 OWT393227 OMX393227 ODB393227 NTF393227 NJJ393227 MZN393227 MPR393227 MFV393227 LVZ393227 LMD393227 LCH393227 KSL393227 KIP393227 JYT393227 JOX393227 JFB393227 IVF393227 ILJ393227 IBN393227 HRR393227 HHV393227 GXZ393227 GOD393227 GEH393227 FUL393227 FKP393227 FAT393227 EQX393227 EHB393227 DXF393227 DNJ393227 DDN393227 CTR393227 CJV393227 BZZ393227 BQD393227 BGH393227 AWL393227 AMP393227 ACT393227 SX393227 JB393227 L393227 WVN327691 WLR327691 WBV327691 VRZ327691 VID327691 UYH327691 UOL327691 UEP327691 TUT327691 TKX327691 TBB327691 SRF327691 SHJ327691 RXN327691 RNR327691 RDV327691 QTZ327691 QKD327691 QAH327691 PQL327691 PGP327691 OWT327691 OMX327691 ODB327691 NTF327691 NJJ327691 MZN327691 MPR327691 MFV327691 LVZ327691 LMD327691 LCH327691 KSL327691 KIP327691 JYT327691 JOX327691 JFB327691 IVF327691 ILJ327691 IBN327691 HRR327691 HHV327691 GXZ327691 GOD327691 GEH327691 FUL327691 FKP327691 FAT327691 EQX327691 EHB327691 DXF327691 DNJ327691 DDN327691 CTR327691 CJV327691 BZZ327691 BQD327691 BGH327691 AWL327691 AMP327691 ACT327691 SX327691 JB327691 L327691 WVN262155 WLR262155 WBV262155 VRZ262155 VID262155 UYH262155 UOL262155 UEP262155 TUT262155 TKX262155 TBB262155 SRF262155 SHJ262155 RXN262155 RNR262155 RDV262155 QTZ262155 QKD262155 QAH262155 PQL262155 PGP262155 OWT262155 OMX262155 ODB262155 NTF262155 NJJ262155 MZN262155 MPR262155 MFV262155 LVZ262155 LMD262155 LCH262155 KSL262155 KIP262155 JYT262155 JOX262155 JFB262155 IVF262155 ILJ262155 IBN262155 HRR262155 HHV262155 GXZ262155 GOD262155 GEH262155 FUL262155 FKP262155 FAT262155 EQX262155 EHB262155 DXF262155 DNJ262155 DDN262155 CTR262155 CJV262155 BZZ262155 BQD262155 BGH262155 AWL262155 AMP262155 ACT262155 SX262155 JB262155 L262155 WVN196619 WLR196619 WBV196619 VRZ196619 VID196619 UYH196619 UOL196619 UEP196619 TUT196619 TKX196619 TBB196619 SRF196619 SHJ196619 RXN196619 RNR196619 RDV196619 QTZ196619 QKD196619 QAH196619 PQL196619 PGP196619 OWT196619 OMX196619 ODB196619 NTF196619 NJJ196619 MZN196619 MPR196619 MFV196619 LVZ196619 LMD196619 LCH196619 KSL196619 KIP196619 JYT196619 JOX196619 JFB196619 IVF196619 ILJ196619 IBN196619 HRR196619 HHV196619 GXZ196619 GOD196619 GEH196619 FUL196619 FKP196619 FAT196619 EQX196619 EHB196619 DXF196619 DNJ196619 DDN196619 CTR196619 CJV196619 BZZ196619 BQD196619 BGH196619 AWL196619 AMP196619 ACT196619 SX196619 JB196619 L196619 WVN131083 WLR131083 WBV131083 VRZ131083 VID131083 UYH131083 UOL131083 UEP131083 TUT131083 TKX131083 TBB131083 SRF131083 SHJ131083 RXN131083 RNR131083 RDV131083 QTZ131083 QKD131083 QAH131083 PQL131083 PGP131083 OWT131083 OMX131083 ODB131083 NTF131083 NJJ131083 MZN131083 MPR131083 MFV131083 LVZ131083 LMD131083 LCH131083 KSL131083 KIP131083 JYT131083 JOX131083 JFB131083 IVF131083 ILJ131083 IBN131083 HRR131083 HHV131083 GXZ131083 GOD131083 GEH131083 FUL131083 FKP131083 FAT131083 EQX131083 EHB131083 DXF131083 DNJ131083 DDN131083 CTR131083 CJV131083 BZZ131083 BQD131083 BGH131083 AWL131083 AMP131083 ACT131083 SX131083 JB131083 L131083 WVN65547 WLR65547 WBV65547 VRZ65547 VID65547 UYH65547 UOL65547 UEP65547 TUT65547 TKX65547 TBB65547 SRF65547 SHJ65547 RXN65547 RNR65547 RDV65547 QTZ65547 QKD65547 QAH65547 PQL65547 PGP65547 OWT65547 OMX65547 ODB65547 NTF65547 NJJ65547 MZN65547 MPR65547 MFV65547 LVZ65547 LMD65547 LCH65547 KSL65547 KIP65547 JYT65547 JOX65547 JFB65547 IVF65547 ILJ65547 IBN65547 HRR65547 HHV65547 GXZ65547 GOD65547 GEH65547 FUL65547 FKP65547 FAT65547 EQX65547 EHB65547 DXF65547 DNJ65547 DDN65547 CTR65547 CJV65547 BZZ65547 BQD65547 BGH65547 AWL65547 AMP65547 ACT65547 SX65547 JB65547 L65547 WVN27 WLR27 WBV27 VRZ27 VID27 UYH27 UOL27 UEP27 TUT27 TKX27 TBB27 SRF27 SHJ27 RXN27 RNR27 RDV27 QTZ27 QKD27 QAH27 PQL27 PGP27 OWT27 OMX27 ODB27 NTF27 NJJ27 MZN27 MPR27 MFV27 LVZ27 LMD27 LCH27 KSL27 KIP27 JYT27 JOX27 JFB27 IVF27 ILJ27 IBN27 HRR27 HHV27 GXZ27 GOD27 GEH27 FUL27 FKP27 FAT27 EQX27 EHB27 DXF27 DNJ27 DDN27 CTR27 CJV27 BZZ27 BQD27 BGH27 AWL27 AMP27 ACT27 SX27 JB27 UYH30:UYH35 WVN983041 WLR983041 WBV983041 VRZ983041 VID983041 UYH983041 UOL983041 UEP983041 TUT983041 TKX983041 TBB983041 SRF983041 SHJ983041 RXN983041 RNR983041 RDV983041 QTZ983041 QKD983041 QAH983041 PQL983041 PGP983041 OWT983041 OMX983041 ODB983041 NTF983041 NJJ983041 MZN983041 MPR983041 MFV983041 LVZ983041 LMD983041 LCH983041 KSL983041 KIP983041 JYT983041 JOX983041 JFB983041 IVF983041 ILJ983041 IBN983041 HRR983041 HHV983041 GXZ983041 GOD983041 GEH983041 FUL983041 FKP983041 FAT983041 EQX983041 EHB983041 DXF983041 DNJ983041 DDN983041 CTR983041 CJV983041 BZZ983041 BQD983041 BGH983041 AWL983041 AMP983041 ACT983041 SX983041 JB983041 L983041 WVN917505 WLR917505 WBV917505 VRZ917505 VID917505 UYH917505 UOL917505 UEP917505 TUT917505 TKX917505 TBB917505 SRF917505 SHJ917505 RXN917505 RNR917505 RDV917505 QTZ917505 QKD917505 QAH917505 PQL917505 PGP917505 OWT917505 OMX917505 ODB917505 NTF917505 NJJ917505 MZN917505 MPR917505 MFV917505 LVZ917505 LMD917505 LCH917505 KSL917505 KIP917505 JYT917505 JOX917505 JFB917505 IVF917505 ILJ917505 IBN917505 HRR917505 HHV917505 GXZ917505 GOD917505 GEH917505 FUL917505 FKP917505 FAT917505 EQX917505 EHB917505 DXF917505 DNJ917505 DDN917505 CTR917505 CJV917505 BZZ917505 BQD917505 BGH917505 AWL917505 AMP917505 ACT917505 SX917505 JB917505 L917505 WVN851969 WLR851969 WBV851969 VRZ851969 VID851969 UYH851969 UOL851969 UEP851969 TUT851969 TKX851969 TBB851969 SRF851969 SHJ851969 RXN851969 RNR851969 RDV851969 QTZ851969 QKD851969 QAH851969 PQL851969 PGP851969 OWT851969 OMX851969 ODB851969 NTF851969 NJJ851969 MZN851969 MPR851969 MFV851969 LVZ851969 LMD851969 LCH851969 KSL851969 KIP851969 JYT851969 JOX851969 JFB851969 IVF851969 ILJ851969 IBN851969 HRR851969 HHV851969 GXZ851969 GOD851969 GEH851969 FUL851969 FKP851969 FAT851969 EQX851969 EHB851969 DXF851969 DNJ851969 DDN851969 CTR851969 CJV851969 BZZ851969 BQD851969 BGH851969 AWL851969 AMP851969 ACT851969 SX851969 JB851969 L851969 WVN786433 WLR786433 WBV786433 VRZ786433 VID786433 UYH786433 UOL786433 UEP786433 TUT786433 TKX786433 TBB786433 SRF786433 SHJ786433 RXN786433 RNR786433 RDV786433 QTZ786433 QKD786433 QAH786433 PQL786433 PGP786433 OWT786433 OMX786433 ODB786433 NTF786433 NJJ786433 MZN786433 MPR786433 MFV786433 LVZ786433 LMD786433 LCH786433 KSL786433 KIP786433 JYT786433 JOX786433 JFB786433 IVF786433 ILJ786433 IBN786433 HRR786433 HHV786433 GXZ786433 GOD786433 GEH786433 FUL786433 FKP786433 FAT786433 EQX786433 EHB786433 DXF786433 DNJ786433 DDN786433 CTR786433 CJV786433 BZZ786433 BQD786433 BGH786433 AWL786433 AMP786433 ACT786433 SX786433 JB786433 L786433 WVN720897 WLR720897 WBV720897 VRZ720897 VID720897 UYH720897 UOL720897 UEP720897 TUT720897 TKX720897 TBB720897 SRF720897 SHJ720897 RXN720897 RNR720897 RDV720897 QTZ720897 QKD720897 QAH720897 PQL720897 PGP720897 OWT720897 OMX720897 ODB720897 NTF720897 NJJ720897 MZN720897 MPR720897 MFV720897 LVZ720897 LMD720897 LCH720897 KSL720897 KIP720897 JYT720897 JOX720897 JFB720897 IVF720897 ILJ720897 IBN720897 HRR720897 HHV720897 GXZ720897 GOD720897 GEH720897 FUL720897 FKP720897 FAT720897 EQX720897 EHB720897 DXF720897 DNJ720897 DDN720897 CTR720897 CJV720897 BZZ720897 BQD720897 BGH720897 AWL720897 AMP720897 ACT720897 SX720897 JB720897 L720897 WVN655361 WLR655361 WBV655361 VRZ655361 VID655361 UYH655361 UOL655361 UEP655361 TUT655361 TKX655361 TBB655361 SRF655361 SHJ655361 RXN655361 RNR655361 RDV655361 QTZ655361 QKD655361 QAH655361 PQL655361 PGP655361 OWT655361 OMX655361 ODB655361 NTF655361 NJJ655361 MZN655361 MPR655361 MFV655361 LVZ655361 LMD655361 LCH655361 KSL655361 KIP655361 JYT655361 JOX655361 JFB655361 IVF655361 ILJ655361 IBN655361 HRR655361 HHV655361 GXZ655361 GOD655361 GEH655361 FUL655361 FKP655361 FAT655361 EQX655361 EHB655361 DXF655361 DNJ655361 DDN655361 CTR655361 CJV655361 BZZ655361 BQD655361 BGH655361 AWL655361 AMP655361 ACT655361 SX655361 JB655361 L655361 WVN589825 WLR589825 WBV589825 VRZ589825 VID589825 UYH589825 UOL589825 UEP589825 TUT589825 TKX589825 TBB589825 SRF589825 SHJ589825 RXN589825 RNR589825 RDV589825 QTZ589825 QKD589825 QAH589825 PQL589825 PGP589825 OWT589825 OMX589825 ODB589825 NTF589825 NJJ589825 MZN589825 MPR589825 MFV589825 LVZ589825 LMD589825 LCH589825 KSL589825 KIP589825 JYT589825 JOX589825 JFB589825 IVF589825 ILJ589825 IBN589825 HRR589825 HHV589825 GXZ589825 GOD589825 GEH589825 FUL589825 FKP589825 FAT589825 EQX589825 EHB589825 DXF589825 DNJ589825 DDN589825 CTR589825 CJV589825 BZZ589825 BQD589825 BGH589825 AWL589825 AMP589825 ACT589825 SX589825 JB589825 L589825 WVN524289 WLR524289 WBV524289 VRZ524289 VID524289 UYH524289 UOL524289 UEP524289 TUT524289 TKX524289 TBB524289 SRF524289 SHJ524289 RXN524289 RNR524289 RDV524289 QTZ524289 QKD524289 QAH524289 PQL524289 PGP524289 OWT524289 OMX524289 ODB524289 NTF524289 NJJ524289 MZN524289 MPR524289 MFV524289 LVZ524289 LMD524289 LCH524289 KSL524289 KIP524289 JYT524289 JOX524289 JFB524289 IVF524289 ILJ524289 IBN524289 HRR524289 HHV524289 GXZ524289 GOD524289 GEH524289 FUL524289 FKP524289 FAT524289 EQX524289 EHB524289 DXF524289 DNJ524289 DDN524289 CTR524289 CJV524289 BZZ524289 BQD524289 BGH524289 AWL524289 AMP524289 ACT524289 SX524289 JB524289 L524289 WVN458753 WLR458753 WBV458753 VRZ458753 VID458753 UYH458753 UOL458753 UEP458753 TUT458753 TKX458753 TBB458753 SRF458753 SHJ458753 RXN458753 RNR458753 RDV458753 QTZ458753 QKD458753 QAH458753 PQL458753 PGP458753 OWT458753 OMX458753 ODB458753 NTF458753 NJJ458753 MZN458753 MPR458753 MFV458753 LVZ458753 LMD458753 LCH458753 KSL458753 KIP458753 JYT458753 JOX458753 JFB458753 IVF458753 ILJ458753 IBN458753 HRR458753 HHV458753 GXZ458753 GOD458753 GEH458753 FUL458753 FKP458753 FAT458753 EQX458753 EHB458753 DXF458753 DNJ458753 DDN458753 CTR458753 CJV458753 BZZ458753 BQD458753 BGH458753 AWL458753 AMP458753 ACT458753 SX458753 JB458753 L458753 WVN393217 WLR393217 WBV393217 VRZ393217 VID393217 UYH393217 UOL393217 UEP393217 TUT393217 TKX393217 TBB393217 SRF393217 SHJ393217 RXN393217 RNR393217 RDV393217 QTZ393217 QKD393217 QAH393217 PQL393217 PGP393217 OWT393217 OMX393217 ODB393217 NTF393217 NJJ393217 MZN393217 MPR393217 MFV393217 LVZ393217 LMD393217 LCH393217 KSL393217 KIP393217 JYT393217 JOX393217 JFB393217 IVF393217 ILJ393217 IBN393217 HRR393217 HHV393217 GXZ393217 GOD393217 GEH393217 FUL393217 FKP393217 FAT393217 EQX393217 EHB393217 DXF393217 DNJ393217 DDN393217 CTR393217 CJV393217 BZZ393217 BQD393217 BGH393217 AWL393217 AMP393217 ACT393217 SX393217 JB393217 L393217 WVN327681 WLR327681 WBV327681 VRZ327681 VID327681 UYH327681 UOL327681 UEP327681 TUT327681 TKX327681 TBB327681 SRF327681 SHJ327681 RXN327681 RNR327681 RDV327681 QTZ327681 QKD327681 QAH327681 PQL327681 PGP327681 OWT327681 OMX327681 ODB327681 NTF327681 NJJ327681 MZN327681 MPR327681 MFV327681 LVZ327681 LMD327681 LCH327681 KSL327681 KIP327681 JYT327681 JOX327681 JFB327681 IVF327681 ILJ327681 IBN327681 HRR327681 HHV327681 GXZ327681 GOD327681 GEH327681 FUL327681 FKP327681 FAT327681 EQX327681 EHB327681 DXF327681 DNJ327681 DDN327681 CTR327681 CJV327681 BZZ327681 BQD327681 BGH327681 AWL327681 AMP327681 ACT327681 SX327681 JB327681 L327681 WVN262145 WLR262145 WBV262145 VRZ262145 VID262145 UYH262145 UOL262145 UEP262145 TUT262145 TKX262145 TBB262145 SRF262145 SHJ262145 RXN262145 RNR262145 RDV262145 QTZ262145 QKD262145 QAH262145 PQL262145 PGP262145 OWT262145 OMX262145 ODB262145 NTF262145 NJJ262145 MZN262145 MPR262145 MFV262145 LVZ262145 LMD262145 LCH262145 KSL262145 KIP262145 JYT262145 JOX262145 JFB262145 IVF262145 ILJ262145 IBN262145 HRR262145 HHV262145 GXZ262145 GOD262145 GEH262145 FUL262145 FKP262145 FAT262145 EQX262145 EHB262145 DXF262145 DNJ262145 DDN262145 CTR262145 CJV262145 BZZ262145 BQD262145 BGH262145 AWL262145 AMP262145 ACT262145 SX262145 JB262145 L262145 WVN196609 WLR196609 WBV196609 VRZ196609 VID196609 UYH196609 UOL196609 UEP196609 TUT196609 TKX196609 TBB196609 SRF196609 SHJ196609 RXN196609 RNR196609 RDV196609 QTZ196609 QKD196609 QAH196609 PQL196609 PGP196609 OWT196609 OMX196609 ODB196609 NTF196609 NJJ196609 MZN196609 MPR196609 MFV196609 LVZ196609 LMD196609 LCH196609 KSL196609 KIP196609 JYT196609 JOX196609 JFB196609 IVF196609 ILJ196609 IBN196609 HRR196609 HHV196609 GXZ196609 GOD196609 GEH196609 FUL196609 FKP196609 FAT196609 EQX196609 EHB196609 DXF196609 DNJ196609 DDN196609 CTR196609 CJV196609 BZZ196609 BQD196609 BGH196609 AWL196609 AMP196609 ACT196609 SX196609 JB196609 L196609 WVN131073 WLR131073 WBV131073 VRZ131073 VID131073 UYH131073 UOL131073 UEP131073 TUT131073 TKX131073 TBB131073 SRF131073 SHJ131073 RXN131073 RNR131073 RDV131073 QTZ131073 QKD131073 QAH131073 PQL131073 PGP131073 OWT131073 OMX131073 ODB131073 NTF131073 NJJ131073 MZN131073 MPR131073 MFV131073 LVZ131073 LMD131073 LCH131073 KSL131073 KIP131073 JYT131073 JOX131073 JFB131073 IVF131073 ILJ131073 IBN131073 HRR131073 HHV131073 GXZ131073 GOD131073 GEH131073 FUL131073 FKP131073 FAT131073 EQX131073 EHB131073 DXF131073 DNJ131073 DDN131073 CTR131073 CJV131073 BZZ131073 BQD131073 BGH131073 AWL131073 AMP131073 ACT131073 SX131073 JB131073 L131073 WVN65537 WLR65537 WBV65537 VRZ65537 VID65537 UYH65537 UOL65537 UEP65537 TUT65537 TKX65537 TBB65537 SRF65537 SHJ65537 RXN65537 RNR65537 RDV65537 QTZ65537 QKD65537 QAH65537 PQL65537 PGP65537 OWT65537 OMX65537 ODB65537 NTF65537 NJJ65537 MZN65537 MPR65537 MFV65537 LVZ65537 LMD65537 LCH65537 KSL65537 KIP65537 JYT65537 JOX65537 JFB65537 IVF65537 ILJ65537 IBN65537 HRR65537 HHV65537 GXZ65537 GOD65537 GEH65537 FUL65537 FKP65537 FAT65537 EQX65537 EHB65537 DXF65537 DNJ65537 DDN65537 CTR65537 CJV65537 BZZ65537 BQD65537 BGH65537 AWL65537 AMP65537 ACT65537 SX65537 JB65537 L65537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VID30:VID35 WVN983039 WLR983039 WBV983039 VRZ983039 VID983039 UYH983039 UOL983039 UEP983039 TUT983039 TKX983039 TBB983039 SRF983039 SHJ983039 RXN983039 RNR983039 RDV983039 QTZ983039 QKD983039 QAH983039 PQL983039 PGP983039 OWT983039 OMX983039 ODB983039 NTF983039 NJJ983039 MZN983039 MPR983039 MFV983039 LVZ983039 LMD983039 LCH983039 KSL983039 KIP983039 JYT983039 JOX983039 JFB983039 IVF983039 ILJ983039 IBN983039 HRR983039 HHV983039 GXZ983039 GOD983039 GEH983039 FUL983039 FKP983039 FAT983039 EQX983039 EHB983039 DXF983039 DNJ983039 DDN983039 CTR983039 CJV983039 BZZ983039 BQD983039 BGH983039 AWL983039 AMP983039 ACT983039 SX983039 JB983039 L983039 WVN917503 WLR917503 WBV917503 VRZ917503 VID917503 UYH917503 UOL917503 UEP917503 TUT917503 TKX917503 TBB917503 SRF917503 SHJ917503 RXN917503 RNR917503 RDV917503 QTZ917503 QKD917503 QAH917503 PQL917503 PGP917503 OWT917503 OMX917503 ODB917503 NTF917503 NJJ917503 MZN917503 MPR917503 MFV917503 LVZ917503 LMD917503 LCH917503 KSL917503 KIP917503 JYT917503 JOX917503 JFB917503 IVF917503 ILJ917503 IBN917503 HRR917503 HHV917503 GXZ917503 GOD917503 GEH917503 FUL917503 FKP917503 FAT917503 EQX917503 EHB917503 DXF917503 DNJ917503 DDN917503 CTR917503 CJV917503 BZZ917503 BQD917503 BGH917503 AWL917503 AMP917503 ACT917503 SX917503 JB917503 L917503 WVN851967 WLR851967 WBV851967 VRZ851967 VID851967 UYH851967 UOL851967 UEP851967 TUT851967 TKX851967 TBB851967 SRF851967 SHJ851967 RXN851967 RNR851967 RDV851967 QTZ851967 QKD851967 QAH851967 PQL851967 PGP851967 OWT851967 OMX851967 ODB851967 NTF851967 NJJ851967 MZN851967 MPR851967 MFV851967 LVZ851967 LMD851967 LCH851967 KSL851967 KIP851967 JYT851967 JOX851967 JFB851967 IVF851967 ILJ851967 IBN851967 HRR851967 HHV851967 GXZ851967 GOD851967 GEH851967 FUL851967 FKP851967 FAT851967 EQX851967 EHB851967 DXF851967 DNJ851967 DDN851967 CTR851967 CJV851967 BZZ851967 BQD851967 BGH851967 AWL851967 AMP851967 ACT851967 SX851967 JB851967 L851967 WVN786431 WLR786431 WBV786431 VRZ786431 VID786431 UYH786431 UOL786431 UEP786431 TUT786431 TKX786431 TBB786431 SRF786431 SHJ786431 RXN786431 RNR786431 RDV786431 QTZ786431 QKD786431 QAH786431 PQL786431 PGP786431 OWT786431 OMX786431 ODB786431 NTF786431 NJJ786431 MZN786431 MPR786431 MFV786431 LVZ786431 LMD786431 LCH786431 KSL786431 KIP786431 JYT786431 JOX786431 JFB786431 IVF786431 ILJ786431 IBN786431 HRR786431 HHV786431 GXZ786431 GOD786431 GEH786431 FUL786431 FKP786431 FAT786431 EQX786431 EHB786431 DXF786431 DNJ786431 DDN786431 CTR786431 CJV786431 BZZ786431 BQD786431 BGH786431 AWL786431 AMP786431 ACT786431 SX786431 JB786431 L786431 WVN720895 WLR720895 WBV720895 VRZ720895 VID720895 UYH720895 UOL720895 UEP720895 TUT720895 TKX720895 TBB720895 SRF720895 SHJ720895 RXN720895 RNR720895 RDV720895 QTZ720895 QKD720895 QAH720895 PQL720895 PGP720895 OWT720895 OMX720895 ODB720895 NTF720895 NJJ720895 MZN720895 MPR720895 MFV720895 LVZ720895 LMD720895 LCH720895 KSL720895 KIP720895 JYT720895 JOX720895 JFB720895 IVF720895 ILJ720895 IBN720895 HRR720895 HHV720895 GXZ720895 GOD720895 GEH720895 FUL720895 FKP720895 FAT720895 EQX720895 EHB720895 DXF720895 DNJ720895 DDN720895 CTR720895 CJV720895 BZZ720895 BQD720895 BGH720895 AWL720895 AMP720895 ACT720895 SX720895 JB720895 L720895 WVN655359 WLR655359 WBV655359 VRZ655359 VID655359 UYH655359 UOL655359 UEP655359 TUT655359 TKX655359 TBB655359 SRF655359 SHJ655359 RXN655359 RNR655359 RDV655359 QTZ655359 QKD655359 QAH655359 PQL655359 PGP655359 OWT655359 OMX655359 ODB655359 NTF655359 NJJ655359 MZN655359 MPR655359 MFV655359 LVZ655359 LMD655359 LCH655359 KSL655359 KIP655359 JYT655359 JOX655359 JFB655359 IVF655359 ILJ655359 IBN655359 HRR655359 HHV655359 GXZ655359 GOD655359 GEH655359 FUL655359 FKP655359 FAT655359 EQX655359 EHB655359 DXF655359 DNJ655359 DDN655359 CTR655359 CJV655359 BZZ655359 BQD655359 BGH655359 AWL655359 AMP655359 ACT655359 SX655359 JB655359 L655359 WVN589823 WLR589823 WBV589823 VRZ589823 VID589823 UYH589823 UOL589823 UEP589823 TUT589823 TKX589823 TBB589823 SRF589823 SHJ589823 RXN589823 RNR589823 RDV589823 QTZ589823 QKD589823 QAH589823 PQL589823 PGP589823 OWT589823 OMX589823 ODB589823 NTF589823 NJJ589823 MZN589823 MPR589823 MFV589823 LVZ589823 LMD589823 LCH589823 KSL589823 KIP589823 JYT589823 JOX589823 JFB589823 IVF589823 ILJ589823 IBN589823 HRR589823 HHV589823 GXZ589823 GOD589823 GEH589823 FUL589823 FKP589823 FAT589823 EQX589823 EHB589823 DXF589823 DNJ589823 DDN589823 CTR589823 CJV589823 BZZ589823 BQD589823 BGH589823 AWL589823 AMP589823 ACT589823 SX589823 JB589823 L589823 WVN524287 WLR524287 WBV524287 VRZ524287 VID524287 UYH524287 UOL524287 UEP524287 TUT524287 TKX524287 TBB524287 SRF524287 SHJ524287 RXN524287 RNR524287 RDV524287 QTZ524287 QKD524287 QAH524287 PQL524287 PGP524287 OWT524287 OMX524287 ODB524287 NTF524287 NJJ524287 MZN524287 MPR524287 MFV524287 LVZ524287 LMD524287 LCH524287 KSL524287 KIP524287 JYT524287 JOX524287 JFB524287 IVF524287 ILJ524287 IBN524287 HRR524287 HHV524287 GXZ524287 GOD524287 GEH524287 FUL524287 FKP524287 FAT524287 EQX524287 EHB524287 DXF524287 DNJ524287 DDN524287 CTR524287 CJV524287 BZZ524287 BQD524287 BGH524287 AWL524287 AMP524287 ACT524287 SX524287 JB524287 L524287 WVN458751 WLR458751 WBV458751 VRZ458751 VID458751 UYH458751 UOL458751 UEP458751 TUT458751 TKX458751 TBB458751 SRF458751 SHJ458751 RXN458751 RNR458751 RDV458751 QTZ458751 QKD458751 QAH458751 PQL458751 PGP458751 OWT458751 OMX458751 ODB458751 NTF458751 NJJ458751 MZN458751 MPR458751 MFV458751 LVZ458751 LMD458751 LCH458751 KSL458751 KIP458751 JYT458751 JOX458751 JFB458751 IVF458751 ILJ458751 IBN458751 HRR458751 HHV458751 GXZ458751 GOD458751 GEH458751 FUL458751 FKP458751 FAT458751 EQX458751 EHB458751 DXF458751 DNJ458751 DDN458751 CTR458751 CJV458751 BZZ458751 BQD458751 BGH458751 AWL458751 AMP458751 ACT458751 SX458751 JB458751 L458751 WVN393215 WLR393215 WBV393215 VRZ393215 VID393215 UYH393215 UOL393215 UEP393215 TUT393215 TKX393215 TBB393215 SRF393215 SHJ393215 RXN393215 RNR393215 RDV393215 QTZ393215 QKD393215 QAH393215 PQL393215 PGP393215 OWT393215 OMX393215 ODB393215 NTF393215 NJJ393215 MZN393215 MPR393215 MFV393215 LVZ393215 LMD393215 LCH393215 KSL393215 KIP393215 JYT393215 JOX393215 JFB393215 IVF393215 ILJ393215 IBN393215 HRR393215 HHV393215 GXZ393215 GOD393215 GEH393215 FUL393215 FKP393215 FAT393215 EQX393215 EHB393215 DXF393215 DNJ393215 DDN393215 CTR393215 CJV393215 BZZ393215 BQD393215 BGH393215 AWL393215 AMP393215 ACT393215 SX393215 JB393215 L393215 WVN327679 WLR327679 WBV327679 VRZ327679 VID327679 UYH327679 UOL327679 UEP327679 TUT327679 TKX327679 TBB327679 SRF327679 SHJ327679 RXN327679 RNR327679 RDV327679 QTZ327679 QKD327679 QAH327679 PQL327679 PGP327679 OWT327679 OMX327679 ODB327679 NTF327679 NJJ327679 MZN327679 MPR327679 MFV327679 LVZ327679 LMD327679 LCH327679 KSL327679 KIP327679 JYT327679 JOX327679 JFB327679 IVF327679 ILJ327679 IBN327679 HRR327679 HHV327679 GXZ327679 GOD327679 GEH327679 FUL327679 FKP327679 FAT327679 EQX327679 EHB327679 DXF327679 DNJ327679 DDN327679 CTR327679 CJV327679 BZZ327679 BQD327679 BGH327679 AWL327679 AMP327679 ACT327679 SX327679 JB327679 L327679 WVN262143 WLR262143 WBV262143 VRZ262143 VID262143 UYH262143 UOL262143 UEP262143 TUT262143 TKX262143 TBB262143 SRF262143 SHJ262143 RXN262143 RNR262143 RDV262143 QTZ262143 QKD262143 QAH262143 PQL262143 PGP262143 OWT262143 OMX262143 ODB262143 NTF262143 NJJ262143 MZN262143 MPR262143 MFV262143 LVZ262143 LMD262143 LCH262143 KSL262143 KIP262143 JYT262143 JOX262143 JFB262143 IVF262143 ILJ262143 IBN262143 HRR262143 HHV262143 GXZ262143 GOD262143 GEH262143 FUL262143 FKP262143 FAT262143 EQX262143 EHB262143 DXF262143 DNJ262143 DDN262143 CTR262143 CJV262143 BZZ262143 BQD262143 BGH262143 AWL262143 AMP262143 ACT262143 SX262143 JB262143 L262143 WVN196607 WLR196607 WBV196607 VRZ196607 VID196607 UYH196607 UOL196607 UEP196607 TUT196607 TKX196607 TBB196607 SRF196607 SHJ196607 RXN196607 RNR196607 RDV196607 QTZ196607 QKD196607 QAH196607 PQL196607 PGP196607 OWT196607 OMX196607 ODB196607 NTF196607 NJJ196607 MZN196607 MPR196607 MFV196607 LVZ196607 LMD196607 LCH196607 KSL196607 KIP196607 JYT196607 JOX196607 JFB196607 IVF196607 ILJ196607 IBN196607 HRR196607 HHV196607 GXZ196607 GOD196607 GEH196607 FUL196607 FKP196607 FAT196607 EQX196607 EHB196607 DXF196607 DNJ196607 DDN196607 CTR196607 CJV196607 BZZ196607 BQD196607 BGH196607 AWL196607 AMP196607 ACT196607 SX196607 JB196607 L196607 WVN131071 WLR131071 WBV131071 VRZ131071 VID131071 UYH131071 UOL131071 UEP131071 TUT131071 TKX131071 TBB131071 SRF131071 SHJ131071 RXN131071 RNR131071 RDV131071 QTZ131071 QKD131071 QAH131071 PQL131071 PGP131071 OWT131071 OMX131071 ODB131071 NTF131071 NJJ131071 MZN131071 MPR131071 MFV131071 LVZ131071 LMD131071 LCH131071 KSL131071 KIP131071 JYT131071 JOX131071 JFB131071 IVF131071 ILJ131071 IBN131071 HRR131071 HHV131071 GXZ131071 GOD131071 GEH131071 FUL131071 FKP131071 FAT131071 EQX131071 EHB131071 DXF131071 DNJ131071 DDN131071 CTR131071 CJV131071 BZZ131071 BQD131071 BGH131071 AWL131071 AMP131071 ACT131071 SX131071 JB131071 L131071 WVN65535 WLR65535 WBV65535 VRZ65535 VID65535 UYH65535 UOL65535 UEP65535 TUT65535 TKX65535 TBB65535 SRF65535 SHJ65535 RXN65535 RNR65535 RDV65535 QTZ65535 QKD65535 QAH65535 PQL65535 PGP65535 OWT65535 OMX65535 ODB65535 NTF65535 NJJ65535 MZN65535 MPR65535 MFV65535 LVZ65535 LMD65535 LCH65535 KSL65535 KIP65535 JYT65535 JOX65535 JFB65535 IVF65535 ILJ65535 IBN65535 HRR65535 HHV65535 GXZ65535 GOD65535 GEH65535 FUL65535 FKP65535 FAT65535 EQX65535 EHB65535 DXF65535 DNJ65535 DDN65535 CTR65535 CJV65535 BZZ65535 BQD65535 BGH65535 AWL65535 AMP65535 ACT65535 SX65535 JB65535 L65535 WVN17 WLR17 WBV17 VRZ17 VID17 UYH17 UOL17 UEP17 TUT17 TKX17 TBB17 SRF17 SHJ17 RXN17 RNR17 RDV17 QTZ17 QKD17 QAH17 PQL17 PGP17 OWT17 OMX17 ODB17 NTF17 NJJ17 MZN17 MPR17 MFV17 LVZ17 LMD17 LCH17 KSL17 KIP17 JYT17 JOX17 JFB17 IVF17 ILJ17 IBN17 HRR17 HHV17 GXZ17 GOD17 GEH17 FUL17 FKP17 FAT17 EQX17 EHB17 DXF17 DNJ17 DDN17 CTR17 CJV17 BZZ17 BQD17 BGH17 AWL17 AMP17 ACT17 SX17 JB17 VRZ30:VRZ35 WVN983034:WVN983035 WLR983034:WLR983035 WBV983034:WBV983035 VRZ983034:VRZ983035 VID983034:VID983035 UYH983034:UYH983035 UOL983034:UOL983035 UEP983034:UEP983035 TUT983034:TUT983035 TKX983034:TKX983035 TBB983034:TBB983035 SRF983034:SRF983035 SHJ983034:SHJ983035 RXN983034:RXN983035 RNR983034:RNR983035 RDV983034:RDV983035 QTZ983034:QTZ983035 QKD983034:QKD983035 QAH983034:QAH983035 PQL983034:PQL983035 PGP983034:PGP983035 OWT983034:OWT983035 OMX983034:OMX983035 ODB983034:ODB983035 NTF983034:NTF983035 NJJ983034:NJJ983035 MZN983034:MZN983035 MPR983034:MPR983035 MFV983034:MFV983035 LVZ983034:LVZ983035 LMD983034:LMD983035 LCH983034:LCH983035 KSL983034:KSL983035 KIP983034:KIP983035 JYT983034:JYT983035 JOX983034:JOX983035 JFB983034:JFB983035 IVF983034:IVF983035 ILJ983034:ILJ983035 IBN983034:IBN983035 HRR983034:HRR983035 HHV983034:HHV983035 GXZ983034:GXZ983035 GOD983034:GOD983035 GEH983034:GEH983035 FUL983034:FUL983035 FKP983034:FKP983035 FAT983034:FAT983035 EQX983034:EQX983035 EHB983034:EHB983035 DXF983034:DXF983035 DNJ983034:DNJ983035 DDN983034:DDN983035 CTR983034:CTR983035 CJV983034:CJV983035 BZZ983034:BZZ983035 BQD983034:BQD983035 BGH983034:BGH983035 AWL983034:AWL983035 AMP983034:AMP983035 ACT983034:ACT983035 SX983034:SX983035 JB983034:JB983035 L983034:L983035 WVN917498:WVN917499 WLR917498:WLR917499 WBV917498:WBV917499 VRZ917498:VRZ917499 VID917498:VID917499 UYH917498:UYH917499 UOL917498:UOL917499 UEP917498:UEP917499 TUT917498:TUT917499 TKX917498:TKX917499 TBB917498:TBB917499 SRF917498:SRF917499 SHJ917498:SHJ917499 RXN917498:RXN917499 RNR917498:RNR917499 RDV917498:RDV917499 QTZ917498:QTZ917499 QKD917498:QKD917499 QAH917498:QAH917499 PQL917498:PQL917499 PGP917498:PGP917499 OWT917498:OWT917499 OMX917498:OMX917499 ODB917498:ODB917499 NTF917498:NTF917499 NJJ917498:NJJ917499 MZN917498:MZN917499 MPR917498:MPR917499 MFV917498:MFV917499 LVZ917498:LVZ917499 LMD917498:LMD917499 LCH917498:LCH917499 KSL917498:KSL917499 KIP917498:KIP917499 JYT917498:JYT917499 JOX917498:JOX917499 JFB917498:JFB917499 IVF917498:IVF917499 ILJ917498:ILJ917499 IBN917498:IBN917499 HRR917498:HRR917499 HHV917498:HHV917499 GXZ917498:GXZ917499 GOD917498:GOD917499 GEH917498:GEH917499 FUL917498:FUL917499 FKP917498:FKP917499 FAT917498:FAT917499 EQX917498:EQX917499 EHB917498:EHB917499 DXF917498:DXF917499 DNJ917498:DNJ917499 DDN917498:DDN917499 CTR917498:CTR917499 CJV917498:CJV917499 BZZ917498:BZZ917499 BQD917498:BQD917499 BGH917498:BGH917499 AWL917498:AWL917499 AMP917498:AMP917499 ACT917498:ACT917499 SX917498:SX917499 JB917498:JB917499 L917498:L917499 WVN851962:WVN851963 WLR851962:WLR851963 WBV851962:WBV851963 VRZ851962:VRZ851963 VID851962:VID851963 UYH851962:UYH851963 UOL851962:UOL851963 UEP851962:UEP851963 TUT851962:TUT851963 TKX851962:TKX851963 TBB851962:TBB851963 SRF851962:SRF851963 SHJ851962:SHJ851963 RXN851962:RXN851963 RNR851962:RNR851963 RDV851962:RDV851963 QTZ851962:QTZ851963 QKD851962:QKD851963 QAH851962:QAH851963 PQL851962:PQL851963 PGP851962:PGP851963 OWT851962:OWT851963 OMX851962:OMX851963 ODB851962:ODB851963 NTF851962:NTF851963 NJJ851962:NJJ851963 MZN851962:MZN851963 MPR851962:MPR851963 MFV851962:MFV851963 LVZ851962:LVZ851963 LMD851962:LMD851963 LCH851962:LCH851963 KSL851962:KSL851963 KIP851962:KIP851963 JYT851962:JYT851963 JOX851962:JOX851963 JFB851962:JFB851963 IVF851962:IVF851963 ILJ851962:ILJ851963 IBN851962:IBN851963 HRR851962:HRR851963 HHV851962:HHV851963 GXZ851962:GXZ851963 GOD851962:GOD851963 GEH851962:GEH851963 FUL851962:FUL851963 FKP851962:FKP851963 FAT851962:FAT851963 EQX851962:EQX851963 EHB851962:EHB851963 DXF851962:DXF851963 DNJ851962:DNJ851963 DDN851962:DDN851963 CTR851962:CTR851963 CJV851962:CJV851963 BZZ851962:BZZ851963 BQD851962:BQD851963 BGH851962:BGH851963 AWL851962:AWL851963 AMP851962:AMP851963 ACT851962:ACT851963 SX851962:SX851963 JB851962:JB851963 L851962:L851963 WVN786426:WVN786427 WLR786426:WLR786427 WBV786426:WBV786427 VRZ786426:VRZ786427 VID786426:VID786427 UYH786426:UYH786427 UOL786426:UOL786427 UEP786426:UEP786427 TUT786426:TUT786427 TKX786426:TKX786427 TBB786426:TBB786427 SRF786426:SRF786427 SHJ786426:SHJ786427 RXN786426:RXN786427 RNR786426:RNR786427 RDV786426:RDV786427 QTZ786426:QTZ786427 QKD786426:QKD786427 QAH786426:QAH786427 PQL786426:PQL786427 PGP786426:PGP786427 OWT786426:OWT786427 OMX786426:OMX786427 ODB786426:ODB786427 NTF786426:NTF786427 NJJ786426:NJJ786427 MZN786426:MZN786427 MPR786426:MPR786427 MFV786426:MFV786427 LVZ786426:LVZ786427 LMD786426:LMD786427 LCH786426:LCH786427 KSL786426:KSL786427 KIP786426:KIP786427 JYT786426:JYT786427 JOX786426:JOX786427 JFB786426:JFB786427 IVF786426:IVF786427 ILJ786426:ILJ786427 IBN786426:IBN786427 HRR786426:HRR786427 HHV786426:HHV786427 GXZ786426:GXZ786427 GOD786426:GOD786427 GEH786426:GEH786427 FUL786426:FUL786427 FKP786426:FKP786427 FAT786426:FAT786427 EQX786426:EQX786427 EHB786426:EHB786427 DXF786426:DXF786427 DNJ786426:DNJ786427 DDN786426:DDN786427 CTR786426:CTR786427 CJV786426:CJV786427 BZZ786426:BZZ786427 BQD786426:BQD786427 BGH786426:BGH786427 AWL786426:AWL786427 AMP786426:AMP786427 ACT786426:ACT786427 SX786426:SX786427 JB786426:JB786427 L786426:L786427 WVN720890:WVN720891 WLR720890:WLR720891 WBV720890:WBV720891 VRZ720890:VRZ720891 VID720890:VID720891 UYH720890:UYH720891 UOL720890:UOL720891 UEP720890:UEP720891 TUT720890:TUT720891 TKX720890:TKX720891 TBB720890:TBB720891 SRF720890:SRF720891 SHJ720890:SHJ720891 RXN720890:RXN720891 RNR720890:RNR720891 RDV720890:RDV720891 QTZ720890:QTZ720891 QKD720890:QKD720891 QAH720890:QAH720891 PQL720890:PQL720891 PGP720890:PGP720891 OWT720890:OWT720891 OMX720890:OMX720891 ODB720890:ODB720891 NTF720890:NTF720891 NJJ720890:NJJ720891 MZN720890:MZN720891 MPR720890:MPR720891 MFV720890:MFV720891 LVZ720890:LVZ720891 LMD720890:LMD720891 LCH720890:LCH720891 KSL720890:KSL720891 KIP720890:KIP720891 JYT720890:JYT720891 JOX720890:JOX720891 JFB720890:JFB720891 IVF720890:IVF720891 ILJ720890:ILJ720891 IBN720890:IBN720891 HRR720890:HRR720891 HHV720890:HHV720891 GXZ720890:GXZ720891 GOD720890:GOD720891 GEH720890:GEH720891 FUL720890:FUL720891 FKP720890:FKP720891 FAT720890:FAT720891 EQX720890:EQX720891 EHB720890:EHB720891 DXF720890:DXF720891 DNJ720890:DNJ720891 DDN720890:DDN720891 CTR720890:CTR720891 CJV720890:CJV720891 BZZ720890:BZZ720891 BQD720890:BQD720891 BGH720890:BGH720891 AWL720890:AWL720891 AMP720890:AMP720891 ACT720890:ACT720891 SX720890:SX720891 JB720890:JB720891 L720890:L720891 WVN655354:WVN655355 WLR655354:WLR655355 WBV655354:WBV655355 VRZ655354:VRZ655355 VID655354:VID655355 UYH655354:UYH655355 UOL655354:UOL655355 UEP655354:UEP655355 TUT655354:TUT655355 TKX655354:TKX655355 TBB655354:TBB655355 SRF655354:SRF655355 SHJ655354:SHJ655355 RXN655354:RXN655355 RNR655354:RNR655355 RDV655354:RDV655355 QTZ655354:QTZ655355 QKD655354:QKD655355 QAH655354:QAH655355 PQL655354:PQL655355 PGP655354:PGP655355 OWT655354:OWT655355 OMX655354:OMX655355 ODB655354:ODB655355 NTF655354:NTF655355 NJJ655354:NJJ655355 MZN655354:MZN655355 MPR655354:MPR655355 MFV655354:MFV655355 LVZ655354:LVZ655355 LMD655354:LMD655355 LCH655354:LCH655355 KSL655354:KSL655355 KIP655354:KIP655355 JYT655354:JYT655355 JOX655354:JOX655355 JFB655354:JFB655355 IVF655354:IVF655355 ILJ655354:ILJ655355 IBN655354:IBN655355 HRR655354:HRR655355 HHV655354:HHV655355 GXZ655354:GXZ655355 GOD655354:GOD655355 GEH655354:GEH655355 FUL655354:FUL655355 FKP655354:FKP655355 FAT655354:FAT655355 EQX655354:EQX655355 EHB655354:EHB655355 DXF655354:DXF655355 DNJ655354:DNJ655355 DDN655354:DDN655355 CTR655354:CTR655355 CJV655354:CJV655355 BZZ655354:BZZ655355 BQD655354:BQD655355 BGH655354:BGH655355 AWL655354:AWL655355 AMP655354:AMP655355 ACT655354:ACT655355 SX655354:SX655355 JB655354:JB655355 L655354:L655355 WVN589818:WVN589819 WLR589818:WLR589819 WBV589818:WBV589819 VRZ589818:VRZ589819 VID589818:VID589819 UYH589818:UYH589819 UOL589818:UOL589819 UEP589818:UEP589819 TUT589818:TUT589819 TKX589818:TKX589819 TBB589818:TBB589819 SRF589818:SRF589819 SHJ589818:SHJ589819 RXN589818:RXN589819 RNR589818:RNR589819 RDV589818:RDV589819 QTZ589818:QTZ589819 QKD589818:QKD589819 QAH589818:QAH589819 PQL589818:PQL589819 PGP589818:PGP589819 OWT589818:OWT589819 OMX589818:OMX589819 ODB589818:ODB589819 NTF589818:NTF589819 NJJ589818:NJJ589819 MZN589818:MZN589819 MPR589818:MPR589819 MFV589818:MFV589819 LVZ589818:LVZ589819 LMD589818:LMD589819 LCH589818:LCH589819 KSL589818:KSL589819 KIP589818:KIP589819 JYT589818:JYT589819 JOX589818:JOX589819 JFB589818:JFB589819 IVF589818:IVF589819 ILJ589818:ILJ589819 IBN589818:IBN589819 HRR589818:HRR589819 HHV589818:HHV589819 GXZ589818:GXZ589819 GOD589818:GOD589819 GEH589818:GEH589819 FUL589818:FUL589819 FKP589818:FKP589819 FAT589818:FAT589819 EQX589818:EQX589819 EHB589818:EHB589819 DXF589818:DXF589819 DNJ589818:DNJ589819 DDN589818:DDN589819 CTR589818:CTR589819 CJV589818:CJV589819 BZZ589818:BZZ589819 BQD589818:BQD589819 BGH589818:BGH589819 AWL589818:AWL589819 AMP589818:AMP589819 ACT589818:ACT589819 SX589818:SX589819 JB589818:JB589819 L589818:L589819 WVN524282:WVN524283 WLR524282:WLR524283 WBV524282:WBV524283 VRZ524282:VRZ524283 VID524282:VID524283 UYH524282:UYH524283 UOL524282:UOL524283 UEP524282:UEP524283 TUT524282:TUT524283 TKX524282:TKX524283 TBB524282:TBB524283 SRF524282:SRF524283 SHJ524282:SHJ524283 RXN524282:RXN524283 RNR524282:RNR524283 RDV524282:RDV524283 QTZ524282:QTZ524283 QKD524282:QKD524283 QAH524282:QAH524283 PQL524282:PQL524283 PGP524282:PGP524283 OWT524282:OWT524283 OMX524282:OMX524283 ODB524282:ODB524283 NTF524282:NTF524283 NJJ524282:NJJ524283 MZN524282:MZN524283 MPR524282:MPR524283 MFV524282:MFV524283 LVZ524282:LVZ524283 LMD524282:LMD524283 LCH524282:LCH524283 KSL524282:KSL524283 KIP524282:KIP524283 JYT524282:JYT524283 JOX524282:JOX524283 JFB524282:JFB524283 IVF524282:IVF524283 ILJ524282:ILJ524283 IBN524282:IBN524283 HRR524282:HRR524283 HHV524282:HHV524283 GXZ524282:GXZ524283 GOD524282:GOD524283 GEH524282:GEH524283 FUL524282:FUL524283 FKP524282:FKP524283 FAT524282:FAT524283 EQX524282:EQX524283 EHB524282:EHB524283 DXF524282:DXF524283 DNJ524282:DNJ524283 DDN524282:DDN524283 CTR524282:CTR524283 CJV524282:CJV524283 BZZ524282:BZZ524283 BQD524282:BQD524283 BGH524282:BGH524283 AWL524282:AWL524283 AMP524282:AMP524283 ACT524282:ACT524283 SX524282:SX524283 JB524282:JB524283 L524282:L524283 WVN458746:WVN458747 WLR458746:WLR458747 WBV458746:WBV458747 VRZ458746:VRZ458747 VID458746:VID458747 UYH458746:UYH458747 UOL458746:UOL458747 UEP458746:UEP458747 TUT458746:TUT458747 TKX458746:TKX458747 TBB458746:TBB458747 SRF458746:SRF458747 SHJ458746:SHJ458747 RXN458746:RXN458747 RNR458746:RNR458747 RDV458746:RDV458747 QTZ458746:QTZ458747 QKD458746:QKD458747 QAH458746:QAH458747 PQL458746:PQL458747 PGP458746:PGP458747 OWT458746:OWT458747 OMX458746:OMX458747 ODB458746:ODB458747 NTF458746:NTF458747 NJJ458746:NJJ458747 MZN458746:MZN458747 MPR458746:MPR458747 MFV458746:MFV458747 LVZ458746:LVZ458747 LMD458746:LMD458747 LCH458746:LCH458747 KSL458746:KSL458747 KIP458746:KIP458747 JYT458746:JYT458747 JOX458746:JOX458747 JFB458746:JFB458747 IVF458746:IVF458747 ILJ458746:ILJ458747 IBN458746:IBN458747 HRR458746:HRR458747 HHV458746:HHV458747 GXZ458746:GXZ458747 GOD458746:GOD458747 GEH458746:GEH458747 FUL458746:FUL458747 FKP458746:FKP458747 FAT458746:FAT458747 EQX458746:EQX458747 EHB458746:EHB458747 DXF458746:DXF458747 DNJ458746:DNJ458747 DDN458746:DDN458747 CTR458746:CTR458747 CJV458746:CJV458747 BZZ458746:BZZ458747 BQD458746:BQD458747 BGH458746:BGH458747 AWL458746:AWL458747 AMP458746:AMP458747 ACT458746:ACT458747 SX458746:SX458747 JB458746:JB458747 L458746:L458747 WVN393210:WVN393211 WLR393210:WLR393211 WBV393210:WBV393211 VRZ393210:VRZ393211 VID393210:VID393211 UYH393210:UYH393211 UOL393210:UOL393211 UEP393210:UEP393211 TUT393210:TUT393211 TKX393210:TKX393211 TBB393210:TBB393211 SRF393210:SRF393211 SHJ393210:SHJ393211 RXN393210:RXN393211 RNR393210:RNR393211 RDV393210:RDV393211 QTZ393210:QTZ393211 QKD393210:QKD393211 QAH393210:QAH393211 PQL393210:PQL393211 PGP393210:PGP393211 OWT393210:OWT393211 OMX393210:OMX393211 ODB393210:ODB393211 NTF393210:NTF393211 NJJ393210:NJJ393211 MZN393210:MZN393211 MPR393210:MPR393211 MFV393210:MFV393211 LVZ393210:LVZ393211 LMD393210:LMD393211 LCH393210:LCH393211 KSL393210:KSL393211 KIP393210:KIP393211 JYT393210:JYT393211 JOX393210:JOX393211 JFB393210:JFB393211 IVF393210:IVF393211 ILJ393210:ILJ393211 IBN393210:IBN393211 HRR393210:HRR393211 HHV393210:HHV393211 GXZ393210:GXZ393211 GOD393210:GOD393211 GEH393210:GEH393211 FUL393210:FUL393211 FKP393210:FKP393211 FAT393210:FAT393211 EQX393210:EQX393211 EHB393210:EHB393211 DXF393210:DXF393211 DNJ393210:DNJ393211 DDN393210:DDN393211 CTR393210:CTR393211 CJV393210:CJV393211 BZZ393210:BZZ393211 BQD393210:BQD393211 BGH393210:BGH393211 AWL393210:AWL393211 AMP393210:AMP393211 ACT393210:ACT393211 SX393210:SX393211 JB393210:JB393211 L393210:L393211 WVN327674:WVN327675 WLR327674:WLR327675 WBV327674:WBV327675 VRZ327674:VRZ327675 VID327674:VID327675 UYH327674:UYH327675 UOL327674:UOL327675 UEP327674:UEP327675 TUT327674:TUT327675 TKX327674:TKX327675 TBB327674:TBB327675 SRF327674:SRF327675 SHJ327674:SHJ327675 RXN327674:RXN327675 RNR327674:RNR327675 RDV327674:RDV327675 QTZ327674:QTZ327675 QKD327674:QKD327675 QAH327674:QAH327675 PQL327674:PQL327675 PGP327674:PGP327675 OWT327674:OWT327675 OMX327674:OMX327675 ODB327674:ODB327675 NTF327674:NTF327675 NJJ327674:NJJ327675 MZN327674:MZN327675 MPR327674:MPR327675 MFV327674:MFV327675 LVZ327674:LVZ327675 LMD327674:LMD327675 LCH327674:LCH327675 KSL327674:KSL327675 KIP327674:KIP327675 JYT327674:JYT327675 JOX327674:JOX327675 JFB327674:JFB327675 IVF327674:IVF327675 ILJ327674:ILJ327675 IBN327674:IBN327675 HRR327674:HRR327675 HHV327674:HHV327675 GXZ327674:GXZ327675 GOD327674:GOD327675 GEH327674:GEH327675 FUL327674:FUL327675 FKP327674:FKP327675 FAT327674:FAT327675 EQX327674:EQX327675 EHB327674:EHB327675 DXF327674:DXF327675 DNJ327674:DNJ327675 DDN327674:DDN327675 CTR327674:CTR327675 CJV327674:CJV327675 BZZ327674:BZZ327675 BQD327674:BQD327675 BGH327674:BGH327675 AWL327674:AWL327675 AMP327674:AMP327675 ACT327674:ACT327675 SX327674:SX327675 JB327674:JB327675 L327674:L327675 WVN262138:WVN262139 WLR262138:WLR262139 WBV262138:WBV262139 VRZ262138:VRZ262139 VID262138:VID262139 UYH262138:UYH262139 UOL262138:UOL262139 UEP262138:UEP262139 TUT262138:TUT262139 TKX262138:TKX262139 TBB262138:TBB262139 SRF262138:SRF262139 SHJ262138:SHJ262139 RXN262138:RXN262139 RNR262138:RNR262139 RDV262138:RDV262139 QTZ262138:QTZ262139 QKD262138:QKD262139 QAH262138:QAH262139 PQL262138:PQL262139 PGP262138:PGP262139 OWT262138:OWT262139 OMX262138:OMX262139 ODB262138:ODB262139 NTF262138:NTF262139 NJJ262138:NJJ262139 MZN262138:MZN262139 MPR262138:MPR262139 MFV262138:MFV262139 LVZ262138:LVZ262139 LMD262138:LMD262139 LCH262138:LCH262139 KSL262138:KSL262139 KIP262138:KIP262139 JYT262138:JYT262139 JOX262138:JOX262139 JFB262138:JFB262139 IVF262138:IVF262139 ILJ262138:ILJ262139 IBN262138:IBN262139 HRR262138:HRR262139 HHV262138:HHV262139 GXZ262138:GXZ262139 GOD262138:GOD262139 GEH262138:GEH262139 FUL262138:FUL262139 FKP262138:FKP262139 FAT262138:FAT262139 EQX262138:EQX262139 EHB262138:EHB262139 DXF262138:DXF262139 DNJ262138:DNJ262139 DDN262138:DDN262139 CTR262138:CTR262139 CJV262138:CJV262139 BZZ262138:BZZ262139 BQD262138:BQD262139 BGH262138:BGH262139 AWL262138:AWL262139 AMP262138:AMP262139 ACT262138:ACT262139 SX262138:SX262139 JB262138:JB262139 L262138:L262139 WVN196602:WVN196603 WLR196602:WLR196603 WBV196602:WBV196603 VRZ196602:VRZ196603 VID196602:VID196603 UYH196602:UYH196603 UOL196602:UOL196603 UEP196602:UEP196603 TUT196602:TUT196603 TKX196602:TKX196603 TBB196602:TBB196603 SRF196602:SRF196603 SHJ196602:SHJ196603 RXN196602:RXN196603 RNR196602:RNR196603 RDV196602:RDV196603 QTZ196602:QTZ196603 QKD196602:QKD196603 QAH196602:QAH196603 PQL196602:PQL196603 PGP196602:PGP196603 OWT196602:OWT196603 OMX196602:OMX196603 ODB196602:ODB196603 NTF196602:NTF196603 NJJ196602:NJJ196603 MZN196602:MZN196603 MPR196602:MPR196603 MFV196602:MFV196603 LVZ196602:LVZ196603 LMD196602:LMD196603 LCH196602:LCH196603 KSL196602:KSL196603 KIP196602:KIP196603 JYT196602:JYT196603 JOX196602:JOX196603 JFB196602:JFB196603 IVF196602:IVF196603 ILJ196602:ILJ196603 IBN196602:IBN196603 HRR196602:HRR196603 HHV196602:HHV196603 GXZ196602:GXZ196603 GOD196602:GOD196603 GEH196602:GEH196603 FUL196602:FUL196603 FKP196602:FKP196603 FAT196602:FAT196603 EQX196602:EQX196603 EHB196602:EHB196603 DXF196602:DXF196603 DNJ196602:DNJ196603 DDN196602:DDN196603 CTR196602:CTR196603 CJV196602:CJV196603 BZZ196602:BZZ196603 BQD196602:BQD196603 BGH196602:BGH196603 AWL196602:AWL196603 AMP196602:AMP196603 ACT196602:ACT196603 SX196602:SX196603 JB196602:JB196603 L196602:L196603 WVN131066:WVN131067 WLR131066:WLR131067 WBV131066:WBV131067 VRZ131066:VRZ131067 VID131066:VID131067 UYH131066:UYH131067 UOL131066:UOL131067 UEP131066:UEP131067 TUT131066:TUT131067 TKX131066:TKX131067 TBB131066:TBB131067 SRF131066:SRF131067 SHJ131066:SHJ131067 RXN131066:RXN131067 RNR131066:RNR131067 RDV131066:RDV131067 QTZ131066:QTZ131067 QKD131066:QKD131067 QAH131066:QAH131067 PQL131066:PQL131067 PGP131066:PGP131067 OWT131066:OWT131067 OMX131066:OMX131067 ODB131066:ODB131067 NTF131066:NTF131067 NJJ131066:NJJ131067 MZN131066:MZN131067 MPR131066:MPR131067 MFV131066:MFV131067 LVZ131066:LVZ131067 LMD131066:LMD131067 LCH131066:LCH131067 KSL131066:KSL131067 KIP131066:KIP131067 JYT131066:JYT131067 JOX131066:JOX131067 JFB131066:JFB131067 IVF131066:IVF131067 ILJ131066:ILJ131067 IBN131066:IBN131067 HRR131066:HRR131067 HHV131066:HHV131067 GXZ131066:GXZ131067 GOD131066:GOD131067 GEH131066:GEH131067 FUL131066:FUL131067 FKP131066:FKP131067 FAT131066:FAT131067 EQX131066:EQX131067 EHB131066:EHB131067 DXF131066:DXF131067 DNJ131066:DNJ131067 DDN131066:DDN131067 CTR131066:CTR131067 CJV131066:CJV131067 BZZ131066:BZZ131067 BQD131066:BQD131067 BGH131066:BGH131067 AWL131066:AWL131067 AMP131066:AMP131067 ACT131066:ACT131067 SX131066:SX131067 JB131066:JB131067 L131066:L131067 WVN65530:WVN65531 WLR65530:WLR65531 WBV65530:WBV65531 VRZ65530:VRZ65531 VID65530:VID65531 UYH65530:UYH65531 UOL65530:UOL65531 UEP65530:UEP65531 TUT65530:TUT65531 TKX65530:TKX65531 TBB65530:TBB65531 SRF65530:SRF65531 SHJ65530:SHJ65531 RXN65530:RXN65531 RNR65530:RNR65531 RDV65530:RDV65531 QTZ65530:QTZ65531 QKD65530:QKD65531 QAH65530:QAH65531 PQL65530:PQL65531 PGP65530:PGP65531 OWT65530:OWT65531 OMX65530:OMX65531 ODB65530:ODB65531 NTF65530:NTF65531 NJJ65530:NJJ65531 MZN65530:MZN65531 MPR65530:MPR65531 MFV65530:MFV65531 LVZ65530:LVZ65531 LMD65530:LMD65531 LCH65530:LCH65531 KSL65530:KSL65531 KIP65530:KIP65531 JYT65530:JYT65531 JOX65530:JOX65531 JFB65530:JFB65531 IVF65530:IVF65531 ILJ65530:ILJ65531 IBN65530:IBN65531 HRR65530:HRR65531 HHV65530:HHV65531 GXZ65530:GXZ65531 GOD65530:GOD65531 GEH65530:GEH65531 FUL65530:FUL65531 FKP65530:FKP65531 FAT65530:FAT65531 EQX65530:EQX65531 EHB65530:EHB65531 DXF65530:DXF65531 DNJ65530:DNJ65531 DDN65530:DDN65531 CTR65530:CTR65531 CJV65530:CJV65531 BZZ65530:BZZ65531 BQD65530:BQD65531 BGH65530:BGH65531 AWL65530:AWL65531 AMP65530:AMP65531 ACT65530:ACT65531 SX65530:SX65531 JB65530:JB65531 L65530:L65531 WVN983029:WVN983031 WLR983029:WLR983031 WBV983029:WBV983031 VRZ983029:VRZ983031 VID983029:VID983031 UYH983029:UYH983031 UOL983029:UOL983031 UEP983029:UEP983031 TUT983029:TUT983031 TKX983029:TKX983031 TBB983029:TBB983031 SRF983029:SRF983031 SHJ983029:SHJ983031 RXN983029:RXN983031 RNR983029:RNR983031 RDV983029:RDV983031 QTZ983029:QTZ983031 QKD983029:QKD983031 QAH983029:QAH983031 PQL983029:PQL983031 PGP983029:PGP983031 OWT983029:OWT983031 OMX983029:OMX983031 ODB983029:ODB983031 NTF983029:NTF983031 NJJ983029:NJJ983031 MZN983029:MZN983031 MPR983029:MPR983031 MFV983029:MFV983031 LVZ983029:LVZ983031 LMD983029:LMD983031 LCH983029:LCH983031 KSL983029:KSL983031 KIP983029:KIP983031 JYT983029:JYT983031 JOX983029:JOX983031 JFB983029:JFB983031 IVF983029:IVF983031 ILJ983029:ILJ983031 IBN983029:IBN983031 HRR983029:HRR983031 HHV983029:HHV983031 GXZ983029:GXZ983031 GOD983029:GOD983031 GEH983029:GEH983031 FUL983029:FUL983031 FKP983029:FKP983031 FAT983029:FAT983031 EQX983029:EQX983031 EHB983029:EHB983031 DXF983029:DXF983031 DNJ983029:DNJ983031 DDN983029:DDN983031 CTR983029:CTR983031 CJV983029:CJV983031 BZZ983029:BZZ983031 BQD983029:BQD983031 BGH983029:BGH983031 AWL983029:AWL983031 AMP983029:AMP983031 ACT983029:ACT983031 SX983029:SX983031 JB983029:JB983031 L983029:L983031 WVN917493:WVN917495 WLR917493:WLR917495 WBV917493:WBV917495 VRZ917493:VRZ917495 VID917493:VID917495 UYH917493:UYH917495 UOL917493:UOL917495 UEP917493:UEP917495 TUT917493:TUT917495 TKX917493:TKX917495 TBB917493:TBB917495 SRF917493:SRF917495 SHJ917493:SHJ917495 RXN917493:RXN917495 RNR917493:RNR917495 RDV917493:RDV917495 QTZ917493:QTZ917495 QKD917493:QKD917495 QAH917493:QAH917495 PQL917493:PQL917495 PGP917493:PGP917495 OWT917493:OWT917495 OMX917493:OMX917495 ODB917493:ODB917495 NTF917493:NTF917495 NJJ917493:NJJ917495 MZN917493:MZN917495 MPR917493:MPR917495 MFV917493:MFV917495 LVZ917493:LVZ917495 LMD917493:LMD917495 LCH917493:LCH917495 KSL917493:KSL917495 KIP917493:KIP917495 JYT917493:JYT917495 JOX917493:JOX917495 JFB917493:JFB917495 IVF917493:IVF917495 ILJ917493:ILJ917495 IBN917493:IBN917495 HRR917493:HRR917495 HHV917493:HHV917495 GXZ917493:GXZ917495 GOD917493:GOD917495 GEH917493:GEH917495 FUL917493:FUL917495 FKP917493:FKP917495 FAT917493:FAT917495 EQX917493:EQX917495 EHB917493:EHB917495 DXF917493:DXF917495 DNJ917493:DNJ917495 DDN917493:DDN917495 CTR917493:CTR917495 CJV917493:CJV917495 BZZ917493:BZZ917495 BQD917493:BQD917495 BGH917493:BGH917495 AWL917493:AWL917495 AMP917493:AMP917495 ACT917493:ACT917495 SX917493:SX917495 JB917493:JB917495 L917493:L917495 WVN851957:WVN851959 WLR851957:WLR851959 WBV851957:WBV851959 VRZ851957:VRZ851959 VID851957:VID851959 UYH851957:UYH851959 UOL851957:UOL851959 UEP851957:UEP851959 TUT851957:TUT851959 TKX851957:TKX851959 TBB851957:TBB851959 SRF851957:SRF851959 SHJ851957:SHJ851959 RXN851957:RXN851959 RNR851957:RNR851959 RDV851957:RDV851959 QTZ851957:QTZ851959 QKD851957:QKD851959 QAH851957:QAH851959 PQL851957:PQL851959 PGP851957:PGP851959 OWT851957:OWT851959 OMX851957:OMX851959 ODB851957:ODB851959 NTF851957:NTF851959 NJJ851957:NJJ851959 MZN851957:MZN851959 MPR851957:MPR851959 MFV851957:MFV851959 LVZ851957:LVZ851959 LMD851957:LMD851959 LCH851957:LCH851959 KSL851957:KSL851959 KIP851957:KIP851959 JYT851957:JYT851959 JOX851957:JOX851959 JFB851957:JFB851959 IVF851957:IVF851959 ILJ851957:ILJ851959 IBN851957:IBN851959 HRR851957:HRR851959 HHV851957:HHV851959 GXZ851957:GXZ851959 GOD851957:GOD851959 GEH851957:GEH851959 FUL851957:FUL851959 FKP851957:FKP851959 FAT851957:FAT851959 EQX851957:EQX851959 EHB851957:EHB851959 DXF851957:DXF851959 DNJ851957:DNJ851959 DDN851957:DDN851959 CTR851957:CTR851959 CJV851957:CJV851959 BZZ851957:BZZ851959 BQD851957:BQD851959 BGH851957:BGH851959 AWL851957:AWL851959 AMP851957:AMP851959 ACT851957:ACT851959 SX851957:SX851959 JB851957:JB851959 L851957:L851959 WVN786421:WVN786423 WLR786421:WLR786423 WBV786421:WBV786423 VRZ786421:VRZ786423 VID786421:VID786423 UYH786421:UYH786423 UOL786421:UOL786423 UEP786421:UEP786423 TUT786421:TUT786423 TKX786421:TKX786423 TBB786421:TBB786423 SRF786421:SRF786423 SHJ786421:SHJ786423 RXN786421:RXN786423 RNR786421:RNR786423 RDV786421:RDV786423 QTZ786421:QTZ786423 QKD786421:QKD786423 QAH786421:QAH786423 PQL786421:PQL786423 PGP786421:PGP786423 OWT786421:OWT786423 OMX786421:OMX786423 ODB786421:ODB786423 NTF786421:NTF786423 NJJ786421:NJJ786423 MZN786421:MZN786423 MPR786421:MPR786423 MFV786421:MFV786423 LVZ786421:LVZ786423 LMD786421:LMD786423 LCH786421:LCH786423 KSL786421:KSL786423 KIP786421:KIP786423 JYT786421:JYT786423 JOX786421:JOX786423 JFB786421:JFB786423 IVF786421:IVF786423 ILJ786421:ILJ786423 IBN786421:IBN786423 HRR786421:HRR786423 HHV786421:HHV786423 GXZ786421:GXZ786423 GOD786421:GOD786423 GEH786421:GEH786423 FUL786421:FUL786423 FKP786421:FKP786423 FAT786421:FAT786423 EQX786421:EQX786423 EHB786421:EHB786423 DXF786421:DXF786423 DNJ786421:DNJ786423 DDN786421:DDN786423 CTR786421:CTR786423 CJV786421:CJV786423 BZZ786421:BZZ786423 BQD786421:BQD786423 BGH786421:BGH786423 AWL786421:AWL786423 AMP786421:AMP786423 ACT786421:ACT786423 SX786421:SX786423 JB786421:JB786423 L786421:L786423 WVN720885:WVN720887 WLR720885:WLR720887 WBV720885:WBV720887 VRZ720885:VRZ720887 VID720885:VID720887 UYH720885:UYH720887 UOL720885:UOL720887 UEP720885:UEP720887 TUT720885:TUT720887 TKX720885:TKX720887 TBB720885:TBB720887 SRF720885:SRF720887 SHJ720885:SHJ720887 RXN720885:RXN720887 RNR720885:RNR720887 RDV720885:RDV720887 QTZ720885:QTZ720887 QKD720885:QKD720887 QAH720885:QAH720887 PQL720885:PQL720887 PGP720885:PGP720887 OWT720885:OWT720887 OMX720885:OMX720887 ODB720885:ODB720887 NTF720885:NTF720887 NJJ720885:NJJ720887 MZN720885:MZN720887 MPR720885:MPR720887 MFV720885:MFV720887 LVZ720885:LVZ720887 LMD720885:LMD720887 LCH720885:LCH720887 KSL720885:KSL720887 KIP720885:KIP720887 JYT720885:JYT720887 JOX720885:JOX720887 JFB720885:JFB720887 IVF720885:IVF720887 ILJ720885:ILJ720887 IBN720885:IBN720887 HRR720885:HRR720887 HHV720885:HHV720887 GXZ720885:GXZ720887 GOD720885:GOD720887 GEH720885:GEH720887 FUL720885:FUL720887 FKP720885:FKP720887 FAT720885:FAT720887 EQX720885:EQX720887 EHB720885:EHB720887 DXF720885:DXF720887 DNJ720885:DNJ720887 DDN720885:DDN720887 CTR720885:CTR720887 CJV720885:CJV720887 BZZ720885:BZZ720887 BQD720885:BQD720887 BGH720885:BGH720887 AWL720885:AWL720887 AMP720885:AMP720887 ACT720885:ACT720887 SX720885:SX720887 JB720885:JB720887 L720885:L720887 WVN655349:WVN655351 WLR655349:WLR655351 WBV655349:WBV655351 VRZ655349:VRZ655351 VID655349:VID655351 UYH655349:UYH655351 UOL655349:UOL655351 UEP655349:UEP655351 TUT655349:TUT655351 TKX655349:TKX655351 TBB655349:TBB655351 SRF655349:SRF655351 SHJ655349:SHJ655351 RXN655349:RXN655351 RNR655349:RNR655351 RDV655349:RDV655351 QTZ655349:QTZ655351 QKD655349:QKD655351 QAH655349:QAH655351 PQL655349:PQL655351 PGP655349:PGP655351 OWT655349:OWT655351 OMX655349:OMX655351 ODB655349:ODB655351 NTF655349:NTF655351 NJJ655349:NJJ655351 MZN655349:MZN655351 MPR655349:MPR655351 MFV655349:MFV655351 LVZ655349:LVZ655351 LMD655349:LMD655351 LCH655349:LCH655351 KSL655349:KSL655351 KIP655349:KIP655351 JYT655349:JYT655351 JOX655349:JOX655351 JFB655349:JFB655351 IVF655349:IVF655351 ILJ655349:ILJ655351 IBN655349:IBN655351 HRR655349:HRR655351 HHV655349:HHV655351 GXZ655349:GXZ655351 GOD655349:GOD655351 GEH655349:GEH655351 FUL655349:FUL655351 FKP655349:FKP655351 FAT655349:FAT655351 EQX655349:EQX655351 EHB655349:EHB655351 DXF655349:DXF655351 DNJ655349:DNJ655351 DDN655349:DDN655351 CTR655349:CTR655351 CJV655349:CJV655351 BZZ655349:BZZ655351 BQD655349:BQD655351 BGH655349:BGH655351 AWL655349:AWL655351 AMP655349:AMP655351 ACT655349:ACT655351 SX655349:SX655351 JB655349:JB655351 L655349:L655351 WVN589813:WVN589815 WLR589813:WLR589815 WBV589813:WBV589815 VRZ589813:VRZ589815 VID589813:VID589815 UYH589813:UYH589815 UOL589813:UOL589815 UEP589813:UEP589815 TUT589813:TUT589815 TKX589813:TKX589815 TBB589813:TBB589815 SRF589813:SRF589815 SHJ589813:SHJ589815 RXN589813:RXN589815 RNR589813:RNR589815 RDV589813:RDV589815 QTZ589813:QTZ589815 QKD589813:QKD589815 QAH589813:QAH589815 PQL589813:PQL589815 PGP589813:PGP589815 OWT589813:OWT589815 OMX589813:OMX589815 ODB589813:ODB589815 NTF589813:NTF589815 NJJ589813:NJJ589815 MZN589813:MZN589815 MPR589813:MPR589815 MFV589813:MFV589815 LVZ589813:LVZ589815 LMD589813:LMD589815 LCH589813:LCH589815 KSL589813:KSL589815 KIP589813:KIP589815 JYT589813:JYT589815 JOX589813:JOX589815 JFB589813:JFB589815 IVF589813:IVF589815 ILJ589813:ILJ589815 IBN589813:IBN589815 HRR589813:HRR589815 HHV589813:HHV589815 GXZ589813:GXZ589815 GOD589813:GOD589815 GEH589813:GEH589815 FUL589813:FUL589815 FKP589813:FKP589815 FAT589813:FAT589815 EQX589813:EQX589815 EHB589813:EHB589815 DXF589813:DXF589815 DNJ589813:DNJ589815 DDN589813:DDN589815 CTR589813:CTR589815 CJV589813:CJV589815 BZZ589813:BZZ589815 BQD589813:BQD589815 BGH589813:BGH589815 AWL589813:AWL589815 AMP589813:AMP589815 ACT589813:ACT589815 SX589813:SX589815 JB589813:JB589815 L589813:L589815 WVN524277:WVN524279 WLR524277:WLR524279 WBV524277:WBV524279 VRZ524277:VRZ524279 VID524277:VID524279 UYH524277:UYH524279 UOL524277:UOL524279 UEP524277:UEP524279 TUT524277:TUT524279 TKX524277:TKX524279 TBB524277:TBB524279 SRF524277:SRF524279 SHJ524277:SHJ524279 RXN524277:RXN524279 RNR524277:RNR524279 RDV524277:RDV524279 QTZ524277:QTZ524279 QKD524277:QKD524279 QAH524277:QAH524279 PQL524277:PQL524279 PGP524277:PGP524279 OWT524277:OWT524279 OMX524277:OMX524279 ODB524277:ODB524279 NTF524277:NTF524279 NJJ524277:NJJ524279 MZN524277:MZN524279 MPR524277:MPR524279 MFV524277:MFV524279 LVZ524277:LVZ524279 LMD524277:LMD524279 LCH524277:LCH524279 KSL524277:KSL524279 KIP524277:KIP524279 JYT524277:JYT524279 JOX524277:JOX524279 JFB524277:JFB524279 IVF524277:IVF524279 ILJ524277:ILJ524279 IBN524277:IBN524279 HRR524277:HRR524279 HHV524277:HHV524279 GXZ524277:GXZ524279 GOD524277:GOD524279 GEH524277:GEH524279 FUL524277:FUL524279 FKP524277:FKP524279 FAT524277:FAT524279 EQX524277:EQX524279 EHB524277:EHB524279 DXF524277:DXF524279 DNJ524277:DNJ524279 DDN524277:DDN524279 CTR524277:CTR524279 CJV524277:CJV524279 BZZ524277:BZZ524279 BQD524277:BQD524279 BGH524277:BGH524279 AWL524277:AWL524279 AMP524277:AMP524279 ACT524277:ACT524279 SX524277:SX524279 JB524277:JB524279 L524277:L524279 WVN458741:WVN458743 WLR458741:WLR458743 WBV458741:WBV458743 VRZ458741:VRZ458743 VID458741:VID458743 UYH458741:UYH458743 UOL458741:UOL458743 UEP458741:UEP458743 TUT458741:TUT458743 TKX458741:TKX458743 TBB458741:TBB458743 SRF458741:SRF458743 SHJ458741:SHJ458743 RXN458741:RXN458743 RNR458741:RNR458743 RDV458741:RDV458743 QTZ458741:QTZ458743 QKD458741:QKD458743 QAH458741:QAH458743 PQL458741:PQL458743 PGP458741:PGP458743 OWT458741:OWT458743 OMX458741:OMX458743 ODB458741:ODB458743 NTF458741:NTF458743 NJJ458741:NJJ458743 MZN458741:MZN458743 MPR458741:MPR458743 MFV458741:MFV458743 LVZ458741:LVZ458743 LMD458741:LMD458743 LCH458741:LCH458743 KSL458741:KSL458743 KIP458741:KIP458743 JYT458741:JYT458743 JOX458741:JOX458743 JFB458741:JFB458743 IVF458741:IVF458743 ILJ458741:ILJ458743 IBN458741:IBN458743 HRR458741:HRR458743 HHV458741:HHV458743 GXZ458741:GXZ458743 GOD458741:GOD458743 GEH458741:GEH458743 FUL458741:FUL458743 FKP458741:FKP458743 FAT458741:FAT458743 EQX458741:EQX458743 EHB458741:EHB458743 DXF458741:DXF458743 DNJ458741:DNJ458743 DDN458741:DDN458743 CTR458741:CTR458743 CJV458741:CJV458743 BZZ458741:BZZ458743 BQD458741:BQD458743 BGH458741:BGH458743 AWL458741:AWL458743 AMP458741:AMP458743 ACT458741:ACT458743 SX458741:SX458743 JB458741:JB458743 L458741:L458743 WVN393205:WVN393207 WLR393205:WLR393207 WBV393205:WBV393207 VRZ393205:VRZ393207 VID393205:VID393207 UYH393205:UYH393207 UOL393205:UOL393207 UEP393205:UEP393207 TUT393205:TUT393207 TKX393205:TKX393207 TBB393205:TBB393207 SRF393205:SRF393207 SHJ393205:SHJ393207 RXN393205:RXN393207 RNR393205:RNR393207 RDV393205:RDV393207 QTZ393205:QTZ393207 QKD393205:QKD393207 QAH393205:QAH393207 PQL393205:PQL393207 PGP393205:PGP393207 OWT393205:OWT393207 OMX393205:OMX393207 ODB393205:ODB393207 NTF393205:NTF393207 NJJ393205:NJJ393207 MZN393205:MZN393207 MPR393205:MPR393207 MFV393205:MFV393207 LVZ393205:LVZ393207 LMD393205:LMD393207 LCH393205:LCH393207 KSL393205:KSL393207 KIP393205:KIP393207 JYT393205:JYT393207 JOX393205:JOX393207 JFB393205:JFB393207 IVF393205:IVF393207 ILJ393205:ILJ393207 IBN393205:IBN393207 HRR393205:HRR393207 HHV393205:HHV393207 GXZ393205:GXZ393207 GOD393205:GOD393207 GEH393205:GEH393207 FUL393205:FUL393207 FKP393205:FKP393207 FAT393205:FAT393207 EQX393205:EQX393207 EHB393205:EHB393207 DXF393205:DXF393207 DNJ393205:DNJ393207 DDN393205:DDN393207 CTR393205:CTR393207 CJV393205:CJV393207 BZZ393205:BZZ393207 BQD393205:BQD393207 BGH393205:BGH393207 AWL393205:AWL393207 AMP393205:AMP393207 ACT393205:ACT393207 SX393205:SX393207 JB393205:JB393207 L393205:L393207 WVN327669:WVN327671 WLR327669:WLR327671 WBV327669:WBV327671 VRZ327669:VRZ327671 VID327669:VID327671 UYH327669:UYH327671 UOL327669:UOL327671 UEP327669:UEP327671 TUT327669:TUT327671 TKX327669:TKX327671 TBB327669:TBB327671 SRF327669:SRF327671 SHJ327669:SHJ327671 RXN327669:RXN327671 RNR327669:RNR327671 RDV327669:RDV327671 QTZ327669:QTZ327671 QKD327669:QKD327671 QAH327669:QAH327671 PQL327669:PQL327671 PGP327669:PGP327671 OWT327669:OWT327671 OMX327669:OMX327671 ODB327669:ODB327671 NTF327669:NTF327671 NJJ327669:NJJ327671 MZN327669:MZN327671 MPR327669:MPR327671 MFV327669:MFV327671 LVZ327669:LVZ327671 LMD327669:LMD327671 LCH327669:LCH327671 KSL327669:KSL327671 KIP327669:KIP327671 JYT327669:JYT327671 JOX327669:JOX327671 JFB327669:JFB327671 IVF327669:IVF327671 ILJ327669:ILJ327671 IBN327669:IBN327671 HRR327669:HRR327671 HHV327669:HHV327671 GXZ327669:GXZ327671 GOD327669:GOD327671 GEH327669:GEH327671 FUL327669:FUL327671 FKP327669:FKP327671 FAT327669:FAT327671 EQX327669:EQX327671 EHB327669:EHB327671 DXF327669:DXF327671 DNJ327669:DNJ327671 DDN327669:DDN327671 CTR327669:CTR327671 CJV327669:CJV327671 BZZ327669:BZZ327671 BQD327669:BQD327671 BGH327669:BGH327671 AWL327669:AWL327671 AMP327669:AMP327671 ACT327669:ACT327671 SX327669:SX327671 JB327669:JB327671 L327669:L327671 WVN262133:WVN262135 WLR262133:WLR262135 WBV262133:WBV262135 VRZ262133:VRZ262135 VID262133:VID262135 UYH262133:UYH262135 UOL262133:UOL262135 UEP262133:UEP262135 TUT262133:TUT262135 TKX262133:TKX262135 TBB262133:TBB262135 SRF262133:SRF262135 SHJ262133:SHJ262135 RXN262133:RXN262135 RNR262133:RNR262135 RDV262133:RDV262135 QTZ262133:QTZ262135 QKD262133:QKD262135 QAH262133:QAH262135 PQL262133:PQL262135 PGP262133:PGP262135 OWT262133:OWT262135 OMX262133:OMX262135 ODB262133:ODB262135 NTF262133:NTF262135 NJJ262133:NJJ262135 MZN262133:MZN262135 MPR262133:MPR262135 MFV262133:MFV262135 LVZ262133:LVZ262135 LMD262133:LMD262135 LCH262133:LCH262135 KSL262133:KSL262135 KIP262133:KIP262135 JYT262133:JYT262135 JOX262133:JOX262135 JFB262133:JFB262135 IVF262133:IVF262135 ILJ262133:ILJ262135 IBN262133:IBN262135 HRR262133:HRR262135 HHV262133:HHV262135 GXZ262133:GXZ262135 GOD262133:GOD262135 GEH262133:GEH262135 FUL262133:FUL262135 FKP262133:FKP262135 FAT262133:FAT262135 EQX262133:EQX262135 EHB262133:EHB262135 DXF262133:DXF262135 DNJ262133:DNJ262135 DDN262133:DDN262135 CTR262133:CTR262135 CJV262133:CJV262135 BZZ262133:BZZ262135 BQD262133:BQD262135 BGH262133:BGH262135 AWL262133:AWL262135 AMP262133:AMP262135 ACT262133:ACT262135 SX262133:SX262135 JB262133:JB262135 L262133:L262135 WVN196597:WVN196599 WLR196597:WLR196599 WBV196597:WBV196599 VRZ196597:VRZ196599 VID196597:VID196599 UYH196597:UYH196599 UOL196597:UOL196599 UEP196597:UEP196599 TUT196597:TUT196599 TKX196597:TKX196599 TBB196597:TBB196599 SRF196597:SRF196599 SHJ196597:SHJ196599 RXN196597:RXN196599 RNR196597:RNR196599 RDV196597:RDV196599 QTZ196597:QTZ196599 QKD196597:QKD196599 QAH196597:QAH196599 PQL196597:PQL196599 PGP196597:PGP196599 OWT196597:OWT196599 OMX196597:OMX196599 ODB196597:ODB196599 NTF196597:NTF196599 NJJ196597:NJJ196599 MZN196597:MZN196599 MPR196597:MPR196599 MFV196597:MFV196599 LVZ196597:LVZ196599 LMD196597:LMD196599 LCH196597:LCH196599 KSL196597:KSL196599 KIP196597:KIP196599 JYT196597:JYT196599 JOX196597:JOX196599 JFB196597:JFB196599 IVF196597:IVF196599 ILJ196597:ILJ196599 IBN196597:IBN196599 HRR196597:HRR196599 HHV196597:HHV196599 GXZ196597:GXZ196599 GOD196597:GOD196599 GEH196597:GEH196599 FUL196597:FUL196599 FKP196597:FKP196599 FAT196597:FAT196599 EQX196597:EQX196599 EHB196597:EHB196599 DXF196597:DXF196599 DNJ196597:DNJ196599 DDN196597:DDN196599 CTR196597:CTR196599 CJV196597:CJV196599 BZZ196597:BZZ196599 BQD196597:BQD196599 BGH196597:BGH196599 AWL196597:AWL196599 AMP196597:AMP196599 ACT196597:ACT196599 SX196597:SX196599 JB196597:JB196599 L196597:L196599 WVN131061:WVN131063 WLR131061:WLR131063 WBV131061:WBV131063 VRZ131061:VRZ131063 VID131061:VID131063 UYH131061:UYH131063 UOL131061:UOL131063 UEP131061:UEP131063 TUT131061:TUT131063 TKX131061:TKX131063 TBB131061:TBB131063 SRF131061:SRF131063 SHJ131061:SHJ131063 RXN131061:RXN131063 RNR131061:RNR131063 RDV131061:RDV131063 QTZ131061:QTZ131063 QKD131061:QKD131063 QAH131061:QAH131063 PQL131061:PQL131063 PGP131061:PGP131063 OWT131061:OWT131063 OMX131061:OMX131063 ODB131061:ODB131063 NTF131061:NTF131063 NJJ131061:NJJ131063 MZN131061:MZN131063 MPR131061:MPR131063 MFV131061:MFV131063 LVZ131061:LVZ131063 LMD131061:LMD131063 LCH131061:LCH131063 KSL131061:KSL131063 KIP131061:KIP131063 JYT131061:JYT131063 JOX131061:JOX131063 JFB131061:JFB131063 IVF131061:IVF131063 ILJ131061:ILJ131063 IBN131061:IBN131063 HRR131061:HRR131063 HHV131061:HHV131063 GXZ131061:GXZ131063 GOD131061:GOD131063 GEH131061:GEH131063 FUL131061:FUL131063 FKP131061:FKP131063 FAT131061:FAT131063 EQX131061:EQX131063 EHB131061:EHB131063 DXF131061:DXF131063 DNJ131061:DNJ131063 DDN131061:DDN131063 CTR131061:CTR131063 CJV131061:CJV131063 BZZ131061:BZZ131063 BQD131061:BQD131063 BGH131061:BGH131063 AWL131061:AWL131063 AMP131061:AMP131063 ACT131061:ACT131063 SX131061:SX131063 JB131061:JB131063 L131061:L131063 WVN65525:WVN65527 WLR65525:WLR65527 WBV65525:WBV65527 VRZ65525:VRZ65527 VID65525:VID65527 UYH65525:UYH65527 UOL65525:UOL65527 UEP65525:UEP65527 TUT65525:TUT65527 TKX65525:TKX65527 TBB65525:TBB65527 SRF65525:SRF65527 SHJ65525:SHJ65527 RXN65525:RXN65527 RNR65525:RNR65527 RDV65525:RDV65527 QTZ65525:QTZ65527 QKD65525:QKD65527 QAH65525:QAH65527 PQL65525:PQL65527 PGP65525:PGP65527 OWT65525:OWT65527 OMX65525:OMX65527 ODB65525:ODB65527 NTF65525:NTF65527 NJJ65525:NJJ65527 MZN65525:MZN65527 MPR65525:MPR65527 MFV65525:MFV65527 LVZ65525:LVZ65527 LMD65525:LMD65527 LCH65525:LCH65527 KSL65525:KSL65527 KIP65525:KIP65527 JYT65525:JYT65527 JOX65525:JOX65527 JFB65525:JFB65527 IVF65525:IVF65527 ILJ65525:ILJ65527 IBN65525:IBN65527 HRR65525:HRR65527 HHV65525:HHV65527 GXZ65525:GXZ65527 GOD65525:GOD65527 GEH65525:GEH65527 FUL65525:FUL65527 FKP65525:FKP65527 FAT65525:FAT65527 EQX65525:EQX65527 EHB65525:EHB65527 DXF65525:DXF65527 DNJ65525:DNJ65527 DDN65525:DDN65527 CTR65525:CTR65527 CJV65525:CJV65527 BZZ65525:BZZ65527 BQD65525:BQD65527 BGH65525:BGH65527 AWL65525:AWL65527 AMP65525:AMP65527 ACT65525:ACT65527 SX65525:SX65527 JB65525:JB65527 L65525:L65527 WVN983059:WVN983063 WLR983059:WLR983063 WBV983059:WBV983063 VRZ983059:VRZ983063 VID983059:VID983063 UYH983059:UYH983063 UOL983059:UOL983063 UEP983059:UEP983063 TUT983059:TUT983063 TKX983059:TKX983063 TBB983059:TBB983063 SRF983059:SRF983063 SHJ983059:SHJ983063 RXN983059:RXN983063 RNR983059:RNR983063 RDV983059:RDV983063 QTZ983059:QTZ983063 QKD983059:QKD983063 QAH983059:QAH983063 PQL983059:PQL983063 PGP983059:PGP983063 OWT983059:OWT983063 OMX983059:OMX983063 ODB983059:ODB983063 NTF983059:NTF983063 NJJ983059:NJJ983063 MZN983059:MZN983063 MPR983059:MPR983063 MFV983059:MFV983063 LVZ983059:LVZ983063 LMD983059:LMD983063 LCH983059:LCH983063 KSL983059:KSL983063 KIP983059:KIP983063 JYT983059:JYT983063 JOX983059:JOX983063 JFB983059:JFB983063 IVF983059:IVF983063 ILJ983059:ILJ983063 IBN983059:IBN983063 HRR983059:HRR983063 HHV983059:HHV983063 GXZ983059:GXZ983063 GOD983059:GOD983063 GEH983059:GEH983063 FUL983059:FUL983063 FKP983059:FKP983063 FAT983059:FAT983063 EQX983059:EQX983063 EHB983059:EHB983063 DXF983059:DXF983063 DNJ983059:DNJ983063 DDN983059:DDN983063 CTR983059:CTR983063 CJV983059:CJV983063 BZZ983059:BZZ983063 BQD983059:BQD983063 BGH983059:BGH983063 AWL983059:AWL983063 AMP983059:AMP983063 ACT983059:ACT983063 SX983059:SX983063 JB983059:JB983063 L983059:L983063 WVN917523:WVN917527 WLR917523:WLR917527 WBV917523:WBV917527 VRZ917523:VRZ917527 VID917523:VID917527 UYH917523:UYH917527 UOL917523:UOL917527 UEP917523:UEP917527 TUT917523:TUT917527 TKX917523:TKX917527 TBB917523:TBB917527 SRF917523:SRF917527 SHJ917523:SHJ917527 RXN917523:RXN917527 RNR917523:RNR917527 RDV917523:RDV917527 QTZ917523:QTZ917527 QKD917523:QKD917527 QAH917523:QAH917527 PQL917523:PQL917527 PGP917523:PGP917527 OWT917523:OWT917527 OMX917523:OMX917527 ODB917523:ODB917527 NTF917523:NTF917527 NJJ917523:NJJ917527 MZN917523:MZN917527 MPR917523:MPR917527 MFV917523:MFV917527 LVZ917523:LVZ917527 LMD917523:LMD917527 LCH917523:LCH917527 KSL917523:KSL917527 KIP917523:KIP917527 JYT917523:JYT917527 JOX917523:JOX917527 JFB917523:JFB917527 IVF917523:IVF917527 ILJ917523:ILJ917527 IBN917523:IBN917527 HRR917523:HRR917527 HHV917523:HHV917527 GXZ917523:GXZ917527 GOD917523:GOD917527 GEH917523:GEH917527 FUL917523:FUL917527 FKP917523:FKP917527 FAT917523:FAT917527 EQX917523:EQX917527 EHB917523:EHB917527 DXF917523:DXF917527 DNJ917523:DNJ917527 DDN917523:DDN917527 CTR917523:CTR917527 CJV917523:CJV917527 BZZ917523:BZZ917527 BQD917523:BQD917527 BGH917523:BGH917527 AWL917523:AWL917527 AMP917523:AMP917527 ACT917523:ACT917527 SX917523:SX917527 JB917523:JB917527 L917523:L917527 WVN851987:WVN851991 WLR851987:WLR851991 WBV851987:WBV851991 VRZ851987:VRZ851991 VID851987:VID851991 UYH851987:UYH851991 UOL851987:UOL851991 UEP851987:UEP851991 TUT851987:TUT851991 TKX851987:TKX851991 TBB851987:TBB851991 SRF851987:SRF851991 SHJ851987:SHJ851991 RXN851987:RXN851991 RNR851987:RNR851991 RDV851987:RDV851991 QTZ851987:QTZ851991 QKD851987:QKD851991 QAH851987:QAH851991 PQL851987:PQL851991 PGP851987:PGP851991 OWT851987:OWT851991 OMX851987:OMX851991 ODB851987:ODB851991 NTF851987:NTF851991 NJJ851987:NJJ851991 MZN851987:MZN851991 MPR851987:MPR851991 MFV851987:MFV851991 LVZ851987:LVZ851991 LMD851987:LMD851991 LCH851987:LCH851991 KSL851987:KSL851991 KIP851987:KIP851991 JYT851987:JYT851991 JOX851987:JOX851991 JFB851987:JFB851991 IVF851987:IVF851991 ILJ851987:ILJ851991 IBN851987:IBN851991 HRR851987:HRR851991 HHV851987:HHV851991 GXZ851987:GXZ851991 GOD851987:GOD851991 GEH851987:GEH851991 FUL851987:FUL851991 FKP851987:FKP851991 FAT851987:FAT851991 EQX851987:EQX851991 EHB851987:EHB851991 DXF851987:DXF851991 DNJ851987:DNJ851991 DDN851987:DDN851991 CTR851987:CTR851991 CJV851987:CJV851991 BZZ851987:BZZ851991 BQD851987:BQD851991 BGH851987:BGH851991 AWL851987:AWL851991 AMP851987:AMP851991 ACT851987:ACT851991 SX851987:SX851991 JB851987:JB851991 L851987:L851991 WVN786451:WVN786455 WLR786451:WLR786455 WBV786451:WBV786455 VRZ786451:VRZ786455 VID786451:VID786455 UYH786451:UYH786455 UOL786451:UOL786455 UEP786451:UEP786455 TUT786451:TUT786455 TKX786451:TKX786455 TBB786451:TBB786455 SRF786451:SRF786455 SHJ786451:SHJ786455 RXN786451:RXN786455 RNR786451:RNR786455 RDV786451:RDV786455 QTZ786451:QTZ786455 QKD786451:QKD786455 QAH786451:QAH786455 PQL786451:PQL786455 PGP786451:PGP786455 OWT786451:OWT786455 OMX786451:OMX786455 ODB786451:ODB786455 NTF786451:NTF786455 NJJ786451:NJJ786455 MZN786451:MZN786455 MPR786451:MPR786455 MFV786451:MFV786455 LVZ786451:LVZ786455 LMD786451:LMD786455 LCH786451:LCH786455 KSL786451:KSL786455 KIP786451:KIP786455 JYT786451:JYT786455 JOX786451:JOX786455 JFB786451:JFB786455 IVF786451:IVF786455 ILJ786451:ILJ786455 IBN786451:IBN786455 HRR786451:HRR786455 HHV786451:HHV786455 GXZ786451:GXZ786455 GOD786451:GOD786455 GEH786451:GEH786455 FUL786451:FUL786455 FKP786451:FKP786455 FAT786451:FAT786455 EQX786451:EQX786455 EHB786451:EHB786455 DXF786451:DXF786455 DNJ786451:DNJ786455 DDN786451:DDN786455 CTR786451:CTR786455 CJV786451:CJV786455 BZZ786451:BZZ786455 BQD786451:BQD786455 BGH786451:BGH786455 AWL786451:AWL786455 AMP786451:AMP786455 ACT786451:ACT786455 SX786451:SX786455 JB786451:JB786455 L786451:L786455 WVN720915:WVN720919 WLR720915:WLR720919 WBV720915:WBV720919 VRZ720915:VRZ720919 VID720915:VID720919 UYH720915:UYH720919 UOL720915:UOL720919 UEP720915:UEP720919 TUT720915:TUT720919 TKX720915:TKX720919 TBB720915:TBB720919 SRF720915:SRF720919 SHJ720915:SHJ720919 RXN720915:RXN720919 RNR720915:RNR720919 RDV720915:RDV720919 QTZ720915:QTZ720919 QKD720915:QKD720919 QAH720915:QAH720919 PQL720915:PQL720919 PGP720915:PGP720919 OWT720915:OWT720919 OMX720915:OMX720919 ODB720915:ODB720919 NTF720915:NTF720919 NJJ720915:NJJ720919 MZN720915:MZN720919 MPR720915:MPR720919 MFV720915:MFV720919 LVZ720915:LVZ720919 LMD720915:LMD720919 LCH720915:LCH720919 KSL720915:KSL720919 KIP720915:KIP720919 JYT720915:JYT720919 JOX720915:JOX720919 JFB720915:JFB720919 IVF720915:IVF720919 ILJ720915:ILJ720919 IBN720915:IBN720919 HRR720915:HRR720919 HHV720915:HHV720919 GXZ720915:GXZ720919 GOD720915:GOD720919 GEH720915:GEH720919 FUL720915:FUL720919 FKP720915:FKP720919 FAT720915:FAT720919 EQX720915:EQX720919 EHB720915:EHB720919 DXF720915:DXF720919 DNJ720915:DNJ720919 DDN720915:DDN720919 CTR720915:CTR720919 CJV720915:CJV720919 BZZ720915:BZZ720919 BQD720915:BQD720919 BGH720915:BGH720919 AWL720915:AWL720919 AMP720915:AMP720919 ACT720915:ACT720919 SX720915:SX720919 JB720915:JB720919 L720915:L720919 WVN655379:WVN655383 WLR655379:WLR655383 WBV655379:WBV655383 VRZ655379:VRZ655383 VID655379:VID655383 UYH655379:UYH655383 UOL655379:UOL655383 UEP655379:UEP655383 TUT655379:TUT655383 TKX655379:TKX655383 TBB655379:TBB655383 SRF655379:SRF655383 SHJ655379:SHJ655383 RXN655379:RXN655383 RNR655379:RNR655383 RDV655379:RDV655383 QTZ655379:QTZ655383 QKD655379:QKD655383 QAH655379:QAH655383 PQL655379:PQL655383 PGP655379:PGP655383 OWT655379:OWT655383 OMX655379:OMX655383 ODB655379:ODB655383 NTF655379:NTF655383 NJJ655379:NJJ655383 MZN655379:MZN655383 MPR655379:MPR655383 MFV655379:MFV655383 LVZ655379:LVZ655383 LMD655379:LMD655383 LCH655379:LCH655383 KSL655379:KSL655383 KIP655379:KIP655383 JYT655379:JYT655383 JOX655379:JOX655383 JFB655379:JFB655383 IVF655379:IVF655383 ILJ655379:ILJ655383 IBN655379:IBN655383 HRR655379:HRR655383 HHV655379:HHV655383 GXZ655379:GXZ655383 GOD655379:GOD655383 GEH655379:GEH655383 FUL655379:FUL655383 FKP655379:FKP655383 FAT655379:FAT655383 EQX655379:EQX655383 EHB655379:EHB655383 DXF655379:DXF655383 DNJ655379:DNJ655383 DDN655379:DDN655383 CTR655379:CTR655383 CJV655379:CJV655383 BZZ655379:BZZ655383 BQD655379:BQD655383 BGH655379:BGH655383 AWL655379:AWL655383 AMP655379:AMP655383 ACT655379:ACT655383 SX655379:SX655383 JB655379:JB655383 L655379:L655383 WVN589843:WVN589847 WLR589843:WLR589847 WBV589843:WBV589847 VRZ589843:VRZ589847 VID589843:VID589847 UYH589843:UYH589847 UOL589843:UOL589847 UEP589843:UEP589847 TUT589843:TUT589847 TKX589843:TKX589847 TBB589843:TBB589847 SRF589843:SRF589847 SHJ589843:SHJ589847 RXN589843:RXN589847 RNR589843:RNR589847 RDV589843:RDV589847 QTZ589843:QTZ589847 QKD589843:QKD589847 QAH589843:QAH589847 PQL589843:PQL589847 PGP589843:PGP589847 OWT589843:OWT589847 OMX589843:OMX589847 ODB589843:ODB589847 NTF589843:NTF589847 NJJ589843:NJJ589847 MZN589843:MZN589847 MPR589843:MPR589847 MFV589843:MFV589847 LVZ589843:LVZ589847 LMD589843:LMD589847 LCH589843:LCH589847 KSL589843:KSL589847 KIP589843:KIP589847 JYT589843:JYT589847 JOX589843:JOX589847 JFB589843:JFB589847 IVF589843:IVF589847 ILJ589843:ILJ589847 IBN589843:IBN589847 HRR589843:HRR589847 HHV589843:HHV589847 GXZ589843:GXZ589847 GOD589843:GOD589847 GEH589843:GEH589847 FUL589843:FUL589847 FKP589843:FKP589847 FAT589843:FAT589847 EQX589843:EQX589847 EHB589843:EHB589847 DXF589843:DXF589847 DNJ589843:DNJ589847 DDN589843:DDN589847 CTR589843:CTR589847 CJV589843:CJV589847 BZZ589843:BZZ589847 BQD589843:BQD589847 BGH589843:BGH589847 AWL589843:AWL589847 AMP589843:AMP589847 ACT589843:ACT589847 SX589843:SX589847 JB589843:JB589847 L589843:L589847 WVN524307:WVN524311 WLR524307:WLR524311 WBV524307:WBV524311 VRZ524307:VRZ524311 VID524307:VID524311 UYH524307:UYH524311 UOL524307:UOL524311 UEP524307:UEP524311 TUT524307:TUT524311 TKX524307:TKX524311 TBB524307:TBB524311 SRF524307:SRF524311 SHJ524307:SHJ524311 RXN524307:RXN524311 RNR524307:RNR524311 RDV524307:RDV524311 QTZ524307:QTZ524311 QKD524307:QKD524311 QAH524307:QAH524311 PQL524307:PQL524311 PGP524307:PGP524311 OWT524307:OWT524311 OMX524307:OMX524311 ODB524307:ODB524311 NTF524307:NTF524311 NJJ524307:NJJ524311 MZN524307:MZN524311 MPR524307:MPR524311 MFV524307:MFV524311 LVZ524307:LVZ524311 LMD524307:LMD524311 LCH524307:LCH524311 KSL524307:KSL524311 KIP524307:KIP524311 JYT524307:JYT524311 JOX524307:JOX524311 JFB524307:JFB524311 IVF524307:IVF524311 ILJ524307:ILJ524311 IBN524307:IBN524311 HRR524307:HRR524311 HHV524307:HHV524311 GXZ524307:GXZ524311 GOD524307:GOD524311 GEH524307:GEH524311 FUL524307:FUL524311 FKP524307:FKP524311 FAT524307:FAT524311 EQX524307:EQX524311 EHB524307:EHB524311 DXF524307:DXF524311 DNJ524307:DNJ524311 DDN524307:DDN524311 CTR524307:CTR524311 CJV524307:CJV524311 BZZ524307:BZZ524311 BQD524307:BQD524311 BGH524307:BGH524311 AWL524307:AWL524311 AMP524307:AMP524311 ACT524307:ACT524311 SX524307:SX524311 JB524307:JB524311 L524307:L524311 WVN458771:WVN458775 WLR458771:WLR458775 WBV458771:WBV458775 VRZ458771:VRZ458775 VID458771:VID458775 UYH458771:UYH458775 UOL458771:UOL458775 UEP458771:UEP458775 TUT458771:TUT458775 TKX458771:TKX458775 TBB458771:TBB458775 SRF458771:SRF458775 SHJ458771:SHJ458775 RXN458771:RXN458775 RNR458771:RNR458775 RDV458771:RDV458775 QTZ458771:QTZ458775 QKD458771:QKD458775 QAH458771:QAH458775 PQL458771:PQL458775 PGP458771:PGP458775 OWT458771:OWT458775 OMX458771:OMX458775 ODB458771:ODB458775 NTF458771:NTF458775 NJJ458771:NJJ458775 MZN458771:MZN458775 MPR458771:MPR458775 MFV458771:MFV458775 LVZ458771:LVZ458775 LMD458771:LMD458775 LCH458771:LCH458775 KSL458771:KSL458775 KIP458771:KIP458775 JYT458771:JYT458775 JOX458771:JOX458775 JFB458771:JFB458775 IVF458771:IVF458775 ILJ458771:ILJ458775 IBN458771:IBN458775 HRR458771:HRR458775 HHV458771:HHV458775 GXZ458771:GXZ458775 GOD458771:GOD458775 GEH458771:GEH458775 FUL458771:FUL458775 FKP458771:FKP458775 FAT458771:FAT458775 EQX458771:EQX458775 EHB458771:EHB458775 DXF458771:DXF458775 DNJ458771:DNJ458775 DDN458771:DDN458775 CTR458771:CTR458775 CJV458771:CJV458775 BZZ458771:BZZ458775 BQD458771:BQD458775 BGH458771:BGH458775 AWL458771:AWL458775 AMP458771:AMP458775 ACT458771:ACT458775 SX458771:SX458775 JB458771:JB458775 L458771:L458775 WVN393235:WVN393239 WLR393235:WLR393239 WBV393235:WBV393239 VRZ393235:VRZ393239 VID393235:VID393239 UYH393235:UYH393239 UOL393235:UOL393239 UEP393235:UEP393239 TUT393235:TUT393239 TKX393235:TKX393239 TBB393235:TBB393239 SRF393235:SRF393239 SHJ393235:SHJ393239 RXN393235:RXN393239 RNR393235:RNR393239 RDV393235:RDV393239 QTZ393235:QTZ393239 QKD393235:QKD393239 QAH393235:QAH393239 PQL393235:PQL393239 PGP393235:PGP393239 OWT393235:OWT393239 OMX393235:OMX393239 ODB393235:ODB393239 NTF393235:NTF393239 NJJ393235:NJJ393239 MZN393235:MZN393239 MPR393235:MPR393239 MFV393235:MFV393239 LVZ393235:LVZ393239 LMD393235:LMD393239 LCH393235:LCH393239 KSL393235:KSL393239 KIP393235:KIP393239 JYT393235:JYT393239 JOX393235:JOX393239 JFB393235:JFB393239 IVF393235:IVF393239 ILJ393235:ILJ393239 IBN393235:IBN393239 HRR393235:HRR393239 HHV393235:HHV393239 GXZ393235:GXZ393239 GOD393235:GOD393239 GEH393235:GEH393239 FUL393235:FUL393239 FKP393235:FKP393239 FAT393235:FAT393239 EQX393235:EQX393239 EHB393235:EHB393239 DXF393235:DXF393239 DNJ393235:DNJ393239 DDN393235:DDN393239 CTR393235:CTR393239 CJV393235:CJV393239 BZZ393235:BZZ393239 BQD393235:BQD393239 BGH393235:BGH393239 AWL393235:AWL393239 AMP393235:AMP393239 ACT393235:ACT393239 SX393235:SX393239 JB393235:JB393239 L393235:L393239 WVN327699:WVN327703 WLR327699:WLR327703 WBV327699:WBV327703 VRZ327699:VRZ327703 VID327699:VID327703 UYH327699:UYH327703 UOL327699:UOL327703 UEP327699:UEP327703 TUT327699:TUT327703 TKX327699:TKX327703 TBB327699:TBB327703 SRF327699:SRF327703 SHJ327699:SHJ327703 RXN327699:RXN327703 RNR327699:RNR327703 RDV327699:RDV327703 QTZ327699:QTZ327703 QKD327699:QKD327703 QAH327699:QAH327703 PQL327699:PQL327703 PGP327699:PGP327703 OWT327699:OWT327703 OMX327699:OMX327703 ODB327699:ODB327703 NTF327699:NTF327703 NJJ327699:NJJ327703 MZN327699:MZN327703 MPR327699:MPR327703 MFV327699:MFV327703 LVZ327699:LVZ327703 LMD327699:LMD327703 LCH327699:LCH327703 KSL327699:KSL327703 KIP327699:KIP327703 JYT327699:JYT327703 JOX327699:JOX327703 JFB327699:JFB327703 IVF327699:IVF327703 ILJ327699:ILJ327703 IBN327699:IBN327703 HRR327699:HRR327703 HHV327699:HHV327703 GXZ327699:GXZ327703 GOD327699:GOD327703 GEH327699:GEH327703 FUL327699:FUL327703 FKP327699:FKP327703 FAT327699:FAT327703 EQX327699:EQX327703 EHB327699:EHB327703 DXF327699:DXF327703 DNJ327699:DNJ327703 DDN327699:DDN327703 CTR327699:CTR327703 CJV327699:CJV327703 BZZ327699:BZZ327703 BQD327699:BQD327703 BGH327699:BGH327703 AWL327699:AWL327703 AMP327699:AMP327703 ACT327699:ACT327703 SX327699:SX327703 JB327699:JB327703 L327699:L327703 WVN262163:WVN262167 WLR262163:WLR262167 WBV262163:WBV262167 VRZ262163:VRZ262167 VID262163:VID262167 UYH262163:UYH262167 UOL262163:UOL262167 UEP262163:UEP262167 TUT262163:TUT262167 TKX262163:TKX262167 TBB262163:TBB262167 SRF262163:SRF262167 SHJ262163:SHJ262167 RXN262163:RXN262167 RNR262163:RNR262167 RDV262163:RDV262167 QTZ262163:QTZ262167 QKD262163:QKD262167 QAH262163:QAH262167 PQL262163:PQL262167 PGP262163:PGP262167 OWT262163:OWT262167 OMX262163:OMX262167 ODB262163:ODB262167 NTF262163:NTF262167 NJJ262163:NJJ262167 MZN262163:MZN262167 MPR262163:MPR262167 MFV262163:MFV262167 LVZ262163:LVZ262167 LMD262163:LMD262167 LCH262163:LCH262167 KSL262163:KSL262167 KIP262163:KIP262167 JYT262163:JYT262167 JOX262163:JOX262167 JFB262163:JFB262167 IVF262163:IVF262167 ILJ262163:ILJ262167 IBN262163:IBN262167 HRR262163:HRR262167 HHV262163:HHV262167 GXZ262163:GXZ262167 GOD262163:GOD262167 GEH262163:GEH262167 FUL262163:FUL262167 FKP262163:FKP262167 FAT262163:FAT262167 EQX262163:EQX262167 EHB262163:EHB262167 DXF262163:DXF262167 DNJ262163:DNJ262167 DDN262163:DDN262167 CTR262163:CTR262167 CJV262163:CJV262167 BZZ262163:BZZ262167 BQD262163:BQD262167 BGH262163:BGH262167 AWL262163:AWL262167 AMP262163:AMP262167 ACT262163:ACT262167 SX262163:SX262167 JB262163:JB262167 L262163:L262167 WVN196627:WVN196631 WLR196627:WLR196631 WBV196627:WBV196631 VRZ196627:VRZ196631 VID196627:VID196631 UYH196627:UYH196631 UOL196627:UOL196631 UEP196627:UEP196631 TUT196627:TUT196631 TKX196627:TKX196631 TBB196627:TBB196631 SRF196627:SRF196631 SHJ196627:SHJ196631 RXN196627:RXN196631 RNR196627:RNR196631 RDV196627:RDV196631 QTZ196627:QTZ196631 QKD196627:QKD196631 QAH196627:QAH196631 PQL196627:PQL196631 PGP196627:PGP196631 OWT196627:OWT196631 OMX196627:OMX196631 ODB196627:ODB196631 NTF196627:NTF196631 NJJ196627:NJJ196631 MZN196627:MZN196631 MPR196627:MPR196631 MFV196627:MFV196631 LVZ196627:LVZ196631 LMD196627:LMD196631 LCH196627:LCH196631 KSL196627:KSL196631 KIP196627:KIP196631 JYT196627:JYT196631 JOX196627:JOX196631 JFB196627:JFB196631 IVF196627:IVF196631 ILJ196627:ILJ196631 IBN196627:IBN196631 HRR196627:HRR196631 HHV196627:HHV196631 GXZ196627:GXZ196631 GOD196627:GOD196631 GEH196627:GEH196631 FUL196627:FUL196631 FKP196627:FKP196631 FAT196627:FAT196631 EQX196627:EQX196631 EHB196627:EHB196631 DXF196627:DXF196631 DNJ196627:DNJ196631 DDN196627:DDN196631 CTR196627:CTR196631 CJV196627:CJV196631 BZZ196627:BZZ196631 BQD196627:BQD196631 BGH196627:BGH196631 AWL196627:AWL196631 AMP196627:AMP196631 ACT196627:ACT196631 SX196627:SX196631 JB196627:JB196631 L196627:L196631 WVN131091:WVN131095 WLR131091:WLR131095 WBV131091:WBV131095 VRZ131091:VRZ131095 VID131091:VID131095 UYH131091:UYH131095 UOL131091:UOL131095 UEP131091:UEP131095 TUT131091:TUT131095 TKX131091:TKX131095 TBB131091:TBB131095 SRF131091:SRF131095 SHJ131091:SHJ131095 RXN131091:RXN131095 RNR131091:RNR131095 RDV131091:RDV131095 QTZ131091:QTZ131095 QKD131091:QKD131095 QAH131091:QAH131095 PQL131091:PQL131095 PGP131091:PGP131095 OWT131091:OWT131095 OMX131091:OMX131095 ODB131091:ODB131095 NTF131091:NTF131095 NJJ131091:NJJ131095 MZN131091:MZN131095 MPR131091:MPR131095 MFV131091:MFV131095 LVZ131091:LVZ131095 LMD131091:LMD131095 LCH131091:LCH131095 KSL131091:KSL131095 KIP131091:KIP131095 JYT131091:JYT131095 JOX131091:JOX131095 JFB131091:JFB131095 IVF131091:IVF131095 ILJ131091:ILJ131095 IBN131091:IBN131095 HRR131091:HRR131095 HHV131091:HHV131095 GXZ131091:GXZ131095 GOD131091:GOD131095 GEH131091:GEH131095 FUL131091:FUL131095 FKP131091:FKP131095 FAT131091:FAT131095 EQX131091:EQX131095 EHB131091:EHB131095 DXF131091:DXF131095 DNJ131091:DNJ131095 DDN131091:DDN131095 CTR131091:CTR131095 CJV131091:CJV131095 BZZ131091:BZZ131095 BQD131091:BQD131095 BGH131091:BGH131095 AWL131091:AWL131095 AMP131091:AMP131095 ACT131091:ACT131095 SX131091:SX131095 JB131091:JB131095 L131091:L131095 WVN65555:WVN65559 WLR65555:WLR65559 WBV65555:WBV65559 VRZ65555:VRZ65559 VID65555:VID65559 UYH65555:UYH65559 UOL65555:UOL65559 UEP65555:UEP65559 TUT65555:TUT65559 TKX65555:TKX65559 TBB65555:TBB65559 SRF65555:SRF65559 SHJ65555:SHJ65559 RXN65555:RXN65559 RNR65555:RNR65559 RDV65555:RDV65559 QTZ65555:QTZ65559 QKD65555:QKD65559 QAH65555:QAH65559 PQL65555:PQL65559 PGP65555:PGP65559 OWT65555:OWT65559 OMX65555:OMX65559 ODB65555:ODB65559 NTF65555:NTF65559 NJJ65555:NJJ65559 MZN65555:MZN65559 MPR65555:MPR65559 MFV65555:MFV65559 LVZ65555:LVZ65559 LMD65555:LMD65559 LCH65555:LCH65559 KSL65555:KSL65559 KIP65555:KIP65559 JYT65555:JYT65559 JOX65555:JOX65559 JFB65555:JFB65559 IVF65555:IVF65559 ILJ65555:ILJ65559 IBN65555:IBN65559 HRR65555:HRR65559 HHV65555:HHV65559 GXZ65555:GXZ65559 GOD65555:GOD65559 GEH65555:GEH65559 FUL65555:FUL65559 FKP65555:FKP65559 FAT65555:FAT65559 EQX65555:EQX65559 EHB65555:EHB65559 DXF65555:DXF65559 DNJ65555:DNJ65559 DDN65555:DDN65559 CTR65555:CTR65559 CJV65555:CJV65559 BZZ65555:BZZ65559 BQD65555:BQD65559 BGH65555:BGH65559 AWL65555:AWL65559 AMP65555:AMP65559 ACT65555:ACT65559 SX65555:SX65559 JB65555:JB65559 L65555:L65559 WVN983054:WVN983057 WLR983054:WLR983057 WBV983054:WBV983057 VRZ983054:VRZ983057 VID983054:VID983057 UYH983054:UYH983057 UOL983054:UOL983057 UEP983054:UEP983057 TUT983054:TUT983057 TKX983054:TKX983057 TBB983054:TBB983057 SRF983054:SRF983057 SHJ983054:SHJ983057 RXN983054:RXN983057 RNR983054:RNR983057 RDV983054:RDV983057 QTZ983054:QTZ983057 QKD983054:QKD983057 QAH983054:QAH983057 PQL983054:PQL983057 PGP983054:PGP983057 OWT983054:OWT983057 OMX983054:OMX983057 ODB983054:ODB983057 NTF983054:NTF983057 NJJ983054:NJJ983057 MZN983054:MZN983057 MPR983054:MPR983057 MFV983054:MFV983057 LVZ983054:LVZ983057 LMD983054:LMD983057 LCH983054:LCH983057 KSL983054:KSL983057 KIP983054:KIP983057 JYT983054:JYT983057 JOX983054:JOX983057 JFB983054:JFB983057 IVF983054:IVF983057 ILJ983054:ILJ983057 IBN983054:IBN983057 HRR983054:HRR983057 HHV983054:HHV983057 GXZ983054:GXZ983057 GOD983054:GOD983057 GEH983054:GEH983057 FUL983054:FUL983057 FKP983054:FKP983057 FAT983054:FAT983057 EQX983054:EQX983057 EHB983054:EHB983057 DXF983054:DXF983057 DNJ983054:DNJ983057 DDN983054:DDN983057 CTR983054:CTR983057 CJV983054:CJV983057 BZZ983054:BZZ983057 BQD983054:BQD983057 BGH983054:BGH983057 AWL983054:AWL983057 AMP983054:AMP983057 ACT983054:ACT983057 SX983054:SX983057 JB983054:JB983057 L983054:L983057 WVN917518:WVN917521 WLR917518:WLR917521 WBV917518:WBV917521 VRZ917518:VRZ917521 VID917518:VID917521 UYH917518:UYH917521 UOL917518:UOL917521 UEP917518:UEP917521 TUT917518:TUT917521 TKX917518:TKX917521 TBB917518:TBB917521 SRF917518:SRF917521 SHJ917518:SHJ917521 RXN917518:RXN917521 RNR917518:RNR917521 RDV917518:RDV917521 QTZ917518:QTZ917521 QKD917518:QKD917521 QAH917518:QAH917521 PQL917518:PQL917521 PGP917518:PGP917521 OWT917518:OWT917521 OMX917518:OMX917521 ODB917518:ODB917521 NTF917518:NTF917521 NJJ917518:NJJ917521 MZN917518:MZN917521 MPR917518:MPR917521 MFV917518:MFV917521 LVZ917518:LVZ917521 LMD917518:LMD917521 LCH917518:LCH917521 KSL917518:KSL917521 KIP917518:KIP917521 JYT917518:JYT917521 JOX917518:JOX917521 JFB917518:JFB917521 IVF917518:IVF917521 ILJ917518:ILJ917521 IBN917518:IBN917521 HRR917518:HRR917521 HHV917518:HHV917521 GXZ917518:GXZ917521 GOD917518:GOD917521 GEH917518:GEH917521 FUL917518:FUL917521 FKP917518:FKP917521 FAT917518:FAT917521 EQX917518:EQX917521 EHB917518:EHB917521 DXF917518:DXF917521 DNJ917518:DNJ917521 DDN917518:DDN917521 CTR917518:CTR917521 CJV917518:CJV917521 BZZ917518:BZZ917521 BQD917518:BQD917521 BGH917518:BGH917521 AWL917518:AWL917521 AMP917518:AMP917521 ACT917518:ACT917521 SX917518:SX917521 JB917518:JB917521 L917518:L917521 WVN851982:WVN851985 WLR851982:WLR851985 WBV851982:WBV851985 VRZ851982:VRZ851985 VID851982:VID851985 UYH851982:UYH851985 UOL851982:UOL851985 UEP851982:UEP851985 TUT851982:TUT851985 TKX851982:TKX851985 TBB851982:TBB851985 SRF851982:SRF851985 SHJ851982:SHJ851985 RXN851982:RXN851985 RNR851982:RNR851985 RDV851982:RDV851985 QTZ851982:QTZ851985 QKD851982:QKD851985 QAH851982:QAH851985 PQL851982:PQL851985 PGP851982:PGP851985 OWT851982:OWT851985 OMX851982:OMX851985 ODB851982:ODB851985 NTF851982:NTF851985 NJJ851982:NJJ851985 MZN851982:MZN851985 MPR851982:MPR851985 MFV851982:MFV851985 LVZ851982:LVZ851985 LMD851982:LMD851985 LCH851982:LCH851985 KSL851982:KSL851985 KIP851982:KIP851985 JYT851982:JYT851985 JOX851982:JOX851985 JFB851982:JFB851985 IVF851982:IVF851985 ILJ851982:ILJ851985 IBN851982:IBN851985 HRR851982:HRR851985 HHV851982:HHV851985 GXZ851982:GXZ851985 GOD851982:GOD851985 GEH851982:GEH851985 FUL851982:FUL851985 FKP851982:FKP851985 FAT851982:FAT851985 EQX851982:EQX851985 EHB851982:EHB851985 DXF851982:DXF851985 DNJ851982:DNJ851985 DDN851982:DDN851985 CTR851982:CTR851985 CJV851982:CJV851985 BZZ851982:BZZ851985 BQD851982:BQD851985 BGH851982:BGH851985 AWL851982:AWL851985 AMP851982:AMP851985 ACT851982:ACT851985 SX851982:SX851985 JB851982:JB851985 L851982:L851985 WVN786446:WVN786449 WLR786446:WLR786449 WBV786446:WBV786449 VRZ786446:VRZ786449 VID786446:VID786449 UYH786446:UYH786449 UOL786446:UOL786449 UEP786446:UEP786449 TUT786446:TUT786449 TKX786446:TKX786449 TBB786446:TBB786449 SRF786446:SRF786449 SHJ786446:SHJ786449 RXN786446:RXN786449 RNR786446:RNR786449 RDV786446:RDV786449 QTZ786446:QTZ786449 QKD786446:QKD786449 QAH786446:QAH786449 PQL786446:PQL786449 PGP786446:PGP786449 OWT786446:OWT786449 OMX786446:OMX786449 ODB786446:ODB786449 NTF786446:NTF786449 NJJ786446:NJJ786449 MZN786446:MZN786449 MPR786446:MPR786449 MFV786446:MFV786449 LVZ786446:LVZ786449 LMD786446:LMD786449 LCH786446:LCH786449 KSL786446:KSL786449 KIP786446:KIP786449 JYT786446:JYT786449 JOX786446:JOX786449 JFB786446:JFB786449 IVF786446:IVF786449 ILJ786446:ILJ786449 IBN786446:IBN786449 HRR786446:HRR786449 HHV786446:HHV786449 GXZ786446:GXZ786449 GOD786446:GOD786449 GEH786446:GEH786449 FUL786446:FUL786449 FKP786446:FKP786449 FAT786446:FAT786449 EQX786446:EQX786449 EHB786446:EHB786449 DXF786446:DXF786449 DNJ786446:DNJ786449 DDN786446:DDN786449 CTR786446:CTR786449 CJV786446:CJV786449 BZZ786446:BZZ786449 BQD786446:BQD786449 BGH786446:BGH786449 AWL786446:AWL786449 AMP786446:AMP786449 ACT786446:ACT786449 SX786446:SX786449 JB786446:JB786449 L786446:L786449 WVN720910:WVN720913 WLR720910:WLR720913 WBV720910:WBV720913 VRZ720910:VRZ720913 VID720910:VID720913 UYH720910:UYH720913 UOL720910:UOL720913 UEP720910:UEP720913 TUT720910:TUT720913 TKX720910:TKX720913 TBB720910:TBB720913 SRF720910:SRF720913 SHJ720910:SHJ720913 RXN720910:RXN720913 RNR720910:RNR720913 RDV720910:RDV720913 QTZ720910:QTZ720913 QKD720910:QKD720913 QAH720910:QAH720913 PQL720910:PQL720913 PGP720910:PGP720913 OWT720910:OWT720913 OMX720910:OMX720913 ODB720910:ODB720913 NTF720910:NTF720913 NJJ720910:NJJ720913 MZN720910:MZN720913 MPR720910:MPR720913 MFV720910:MFV720913 LVZ720910:LVZ720913 LMD720910:LMD720913 LCH720910:LCH720913 KSL720910:KSL720913 KIP720910:KIP720913 JYT720910:JYT720913 JOX720910:JOX720913 JFB720910:JFB720913 IVF720910:IVF720913 ILJ720910:ILJ720913 IBN720910:IBN720913 HRR720910:HRR720913 HHV720910:HHV720913 GXZ720910:GXZ720913 GOD720910:GOD720913 GEH720910:GEH720913 FUL720910:FUL720913 FKP720910:FKP720913 FAT720910:FAT720913 EQX720910:EQX720913 EHB720910:EHB720913 DXF720910:DXF720913 DNJ720910:DNJ720913 DDN720910:DDN720913 CTR720910:CTR720913 CJV720910:CJV720913 BZZ720910:BZZ720913 BQD720910:BQD720913 BGH720910:BGH720913 AWL720910:AWL720913 AMP720910:AMP720913 ACT720910:ACT720913 SX720910:SX720913 JB720910:JB720913 L720910:L720913 WVN655374:WVN655377 WLR655374:WLR655377 WBV655374:WBV655377 VRZ655374:VRZ655377 VID655374:VID655377 UYH655374:UYH655377 UOL655374:UOL655377 UEP655374:UEP655377 TUT655374:TUT655377 TKX655374:TKX655377 TBB655374:TBB655377 SRF655374:SRF655377 SHJ655374:SHJ655377 RXN655374:RXN655377 RNR655374:RNR655377 RDV655374:RDV655377 QTZ655374:QTZ655377 QKD655374:QKD655377 QAH655374:QAH655377 PQL655374:PQL655377 PGP655374:PGP655377 OWT655374:OWT655377 OMX655374:OMX655377 ODB655374:ODB655377 NTF655374:NTF655377 NJJ655374:NJJ655377 MZN655374:MZN655377 MPR655374:MPR655377 MFV655374:MFV655377 LVZ655374:LVZ655377 LMD655374:LMD655377 LCH655374:LCH655377 KSL655374:KSL655377 KIP655374:KIP655377 JYT655374:JYT655377 JOX655374:JOX655377 JFB655374:JFB655377 IVF655374:IVF655377 ILJ655374:ILJ655377 IBN655374:IBN655377 HRR655374:HRR655377 HHV655374:HHV655377 GXZ655374:GXZ655377 GOD655374:GOD655377 GEH655374:GEH655377 FUL655374:FUL655377 FKP655374:FKP655377 FAT655374:FAT655377 EQX655374:EQX655377 EHB655374:EHB655377 DXF655374:DXF655377 DNJ655374:DNJ655377 DDN655374:DDN655377 CTR655374:CTR655377 CJV655374:CJV655377 BZZ655374:BZZ655377 BQD655374:BQD655377 BGH655374:BGH655377 AWL655374:AWL655377 AMP655374:AMP655377 ACT655374:ACT655377 SX655374:SX655377 JB655374:JB655377 L655374:L655377 WVN589838:WVN589841 WLR589838:WLR589841 WBV589838:WBV589841 VRZ589838:VRZ589841 VID589838:VID589841 UYH589838:UYH589841 UOL589838:UOL589841 UEP589838:UEP589841 TUT589838:TUT589841 TKX589838:TKX589841 TBB589838:TBB589841 SRF589838:SRF589841 SHJ589838:SHJ589841 RXN589838:RXN589841 RNR589838:RNR589841 RDV589838:RDV589841 QTZ589838:QTZ589841 QKD589838:QKD589841 QAH589838:QAH589841 PQL589838:PQL589841 PGP589838:PGP589841 OWT589838:OWT589841 OMX589838:OMX589841 ODB589838:ODB589841 NTF589838:NTF589841 NJJ589838:NJJ589841 MZN589838:MZN589841 MPR589838:MPR589841 MFV589838:MFV589841 LVZ589838:LVZ589841 LMD589838:LMD589841 LCH589838:LCH589841 KSL589838:KSL589841 KIP589838:KIP589841 JYT589838:JYT589841 JOX589838:JOX589841 JFB589838:JFB589841 IVF589838:IVF589841 ILJ589838:ILJ589841 IBN589838:IBN589841 HRR589838:HRR589841 HHV589838:HHV589841 GXZ589838:GXZ589841 GOD589838:GOD589841 GEH589838:GEH589841 FUL589838:FUL589841 FKP589838:FKP589841 FAT589838:FAT589841 EQX589838:EQX589841 EHB589838:EHB589841 DXF589838:DXF589841 DNJ589838:DNJ589841 DDN589838:DDN589841 CTR589838:CTR589841 CJV589838:CJV589841 BZZ589838:BZZ589841 BQD589838:BQD589841 BGH589838:BGH589841 AWL589838:AWL589841 AMP589838:AMP589841 ACT589838:ACT589841 SX589838:SX589841 JB589838:JB589841 L589838:L589841 WVN524302:WVN524305 WLR524302:WLR524305 WBV524302:WBV524305 VRZ524302:VRZ524305 VID524302:VID524305 UYH524302:UYH524305 UOL524302:UOL524305 UEP524302:UEP524305 TUT524302:TUT524305 TKX524302:TKX524305 TBB524302:TBB524305 SRF524302:SRF524305 SHJ524302:SHJ524305 RXN524302:RXN524305 RNR524302:RNR524305 RDV524302:RDV524305 QTZ524302:QTZ524305 QKD524302:QKD524305 QAH524302:QAH524305 PQL524302:PQL524305 PGP524302:PGP524305 OWT524302:OWT524305 OMX524302:OMX524305 ODB524302:ODB524305 NTF524302:NTF524305 NJJ524302:NJJ524305 MZN524302:MZN524305 MPR524302:MPR524305 MFV524302:MFV524305 LVZ524302:LVZ524305 LMD524302:LMD524305 LCH524302:LCH524305 KSL524302:KSL524305 KIP524302:KIP524305 JYT524302:JYT524305 JOX524302:JOX524305 JFB524302:JFB524305 IVF524302:IVF524305 ILJ524302:ILJ524305 IBN524302:IBN524305 HRR524302:HRR524305 HHV524302:HHV524305 GXZ524302:GXZ524305 GOD524302:GOD524305 GEH524302:GEH524305 FUL524302:FUL524305 FKP524302:FKP524305 FAT524302:FAT524305 EQX524302:EQX524305 EHB524302:EHB524305 DXF524302:DXF524305 DNJ524302:DNJ524305 DDN524302:DDN524305 CTR524302:CTR524305 CJV524302:CJV524305 BZZ524302:BZZ524305 BQD524302:BQD524305 BGH524302:BGH524305 AWL524302:AWL524305 AMP524302:AMP524305 ACT524302:ACT524305 SX524302:SX524305 JB524302:JB524305 L524302:L524305 WVN458766:WVN458769 WLR458766:WLR458769 WBV458766:WBV458769 VRZ458766:VRZ458769 VID458766:VID458769 UYH458766:UYH458769 UOL458766:UOL458769 UEP458766:UEP458769 TUT458766:TUT458769 TKX458766:TKX458769 TBB458766:TBB458769 SRF458766:SRF458769 SHJ458766:SHJ458769 RXN458766:RXN458769 RNR458766:RNR458769 RDV458766:RDV458769 QTZ458766:QTZ458769 QKD458766:QKD458769 QAH458766:QAH458769 PQL458766:PQL458769 PGP458766:PGP458769 OWT458766:OWT458769 OMX458766:OMX458769 ODB458766:ODB458769 NTF458766:NTF458769 NJJ458766:NJJ458769 MZN458766:MZN458769 MPR458766:MPR458769 MFV458766:MFV458769 LVZ458766:LVZ458769 LMD458766:LMD458769 LCH458766:LCH458769 KSL458766:KSL458769 KIP458766:KIP458769 JYT458766:JYT458769 JOX458766:JOX458769 JFB458766:JFB458769 IVF458766:IVF458769 ILJ458766:ILJ458769 IBN458766:IBN458769 HRR458766:HRR458769 HHV458766:HHV458769 GXZ458766:GXZ458769 GOD458766:GOD458769 GEH458766:GEH458769 FUL458766:FUL458769 FKP458766:FKP458769 FAT458766:FAT458769 EQX458766:EQX458769 EHB458766:EHB458769 DXF458766:DXF458769 DNJ458766:DNJ458769 DDN458766:DDN458769 CTR458766:CTR458769 CJV458766:CJV458769 BZZ458766:BZZ458769 BQD458766:BQD458769 BGH458766:BGH458769 AWL458766:AWL458769 AMP458766:AMP458769 ACT458766:ACT458769 SX458766:SX458769 JB458766:JB458769 L458766:L458769 WVN393230:WVN393233 WLR393230:WLR393233 WBV393230:WBV393233 VRZ393230:VRZ393233 VID393230:VID393233 UYH393230:UYH393233 UOL393230:UOL393233 UEP393230:UEP393233 TUT393230:TUT393233 TKX393230:TKX393233 TBB393230:TBB393233 SRF393230:SRF393233 SHJ393230:SHJ393233 RXN393230:RXN393233 RNR393230:RNR393233 RDV393230:RDV393233 QTZ393230:QTZ393233 QKD393230:QKD393233 QAH393230:QAH393233 PQL393230:PQL393233 PGP393230:PGP393233 OWT393230:OWT393233 OMX393230:OMX393233 ODB393230:ODB393233 NTF393230:NTF393233 NJJ393230:NJJ393233 MZN393230:MZN393233 MPR393230:MPR393233 MFV393230:MFV393233 LVZ393230:LVZ393233 LMD393230:LMD393233 LCH393230:LCH393233 KSL393230:KSL393233 KIP393230:KIP393233 JYT393230:JYT393233 JOX393230:JOX393233 JFB393230:JFB393233 IVF393230:IVF393233 ILJ393230:ILJ393233 IBN393230:IBN393233 HRR393230:HRR393233 HHV393230:HHV393233 GXZ393230:GXZ393233 GOD393230:GOD393233 GEH393230:GEH393233 FUL393230:FUL393233 FKP393230:FKP393233 FAT393230:FAT393233 EQX393230:EQX393233 EHB393230:EHB393233 DXF393230:DXF393233 DNJ393230:DNJ393233 DDN393230:DDN393233 CTR393230:CTR393233 CJV393230:CJV393233 BZZ393230:BZZ393233 BQD393230:BQD393233 BGH393230:BGH393233 AWL393230:AWL393233 AMP393230:AMP393233 ACT393230:ACT393233 SX393230:SX393233 JB393230:JB393233 L393230:L393233 WVN327694:WVN327697 WLR327694:WLR327697 WBV327694:WBV327697 VRZ327694:VRZ327697 VID327694:VID327697 UYH327694:UYH327697 UOL327694:UOL327697 UEP327694:UEP327697 TUT327694:TUT327697 TKX327694:TKX327697 TBB327694:TBB327697 SRF327694:SRF327697 SHJ327694:SHJ327697 RXN327694:RXN327697 RNR327694:RNR327697 RDV327694:RDV327697 QTZ327694:QTZ327697 QKD327694:QKD327697 QAH327694:QAH327697 PQL327694:PQL327697 PGP327694:PGP327697 OWT327694:OWT327697 OMX327694:OMX327697 ODB327694:ODB327697 NTF327694:NTF327697 NJJ327694:NJJ327697 MZN327694:MZN327697 MPR327694:MPR327697 MFV327694:MFV327697 LVZ327694:LVZ327697 LMD327694:LMD327697 LCH327694:LCH327697 KSL327694:KSL327697 KIP327694:KIP327697 JYT327694:JYT327697 JOX327694:JOX327697 JFB327694:JFB327697 IVF327694:IVF327697 ILJ327694:ILJ327697 IBN327694:IBN327697 HRR327694:HRR327697 HHV327694:HHV327697 GXZ327694:GXZ327697 GOD327694:GOD327697 GEH327694:GEH327697 FUL327694:FUL327697 FKP327694:FKP327697 FAT327694:FAT327697 EQX327694:EQX327697 EHB327694:EHB327697 DXF327694:DXF327697 DNJ327694:DNJ327697 DDN327694:DDN327697 CTR327694:CTR327697 CJV327694:CJV327697 BZZ327694:BZZ327697 BQD327694:BQD327697 BGH327694:BGH327697 AWL327694:AWL327697 AMP327694:AMP327697 ACT327694:ACT327697 SX327694:SX327697 JB327694:JB327697 L327694:L327697 WVN262158:WVN262161 WLR262158:WLR262161 WBV262158:WBV262161 VRZ262158:VRZ262161 VID262158:VID262161 UYH262158:UYH262161 UOL262158:UOL262161 UEP262158:UEP262161 TUT262158:TUT262161 TKX262158:TKX262161 TBB262158:TBB262161 SRF262158:SRF262161 SHJ262158:SHJ262161 RXN262158:RXN262161 RNR262158:RNR262161 RDV262158:RDV262161 QTZ262158:QTZ262161 QKD262158:QKD262161 QAH262158:QAH262161 PQL262158:PQL262161 PGP262158:PGP262161 OWT262158:OWT262161 OMX262158:OMX262161 ODB262158:ODB262161 NTF262158:NTF262161 NJJ262158:NJJ262161 MZN262158:MZN262161 MPR262158:MPR262161 MFV262158:MFV262161 LVZ262158:LVZ262161 LMD262158:LMD262161 LCH262158:LCH262161 KSL262158:KSL262161 KIP262158:KIP262161 JYT262158:JYT262161 JOX262158:JOX262161 JFB262158:JFB262161 IVF262158:IVF262161 ILJ262158:ILJ262161 IBN262158:IBN262161 HRR262158:HRR262161 HHV262158:HHV262161 GXZ262158:GXZ262161 GOD262158:GOD262161 GEH262158:GEH262161 FUL262158:FUL262161 FKP262158:FKP262161 FAT262158:FAT262161 EQX262158:EQX262161 EHB262158:EHB262161 DXF262158:DXF262161 DNJ262158:DNJ262161 DDN262158:DDN262161 CTR262158:CTR262161 CJV262158:CJV262161 BZZ262158:BZZ262161 BQD262158:BQD262161 BGH262158:BGH262161 AWL262158:AWL262161 AMP262158:AMP262161 ACT262158:ACT262161 SX262158:SX262161 JB262158:JB262161 L262158:L262161 WVN196622:WVN196625 WLR196622:WLR196625 WBV196622:WBV196625 VRZ196622:VRZ196625 VID196622:VID196625 UYH196622:UYH196625 UOL196622:UOL196625 UEP196622:UEP196625 TUT196622:TUT196625 TKX196622:TKX196625 TBB196622:TBB196625 SRF196622:SRF196625 SHJ196622:SHJ196625 RXN196622:RXN196625 RNR196622:RNR196625 RDV196622:RDV196625 QTZ196622:QTZ196625 QKD196622:QKD196625 QAH196622:QAH196625 PQL196622:PQL196625 PGP196622:PGP196625 OWT196622:OWT196625 OMX196622:OMX196625 ODB196622:ODB196625 NTF196622:NTF196625 NJJ196622:NJJ196625 MZN196622:MZN196625 MPR196622:MPR196625 MFV196622:MFV196625 LVZ196622:LVZ196625 LMD196622:LMD196625 LCH196622:LCH196625 KSL196622:KSL196625 KIP196622:KIP196625 JYT196622:JYT196625 JOX196622:JOX196625 JFB196622:JFB196625 IVF196622:IVF196625 ILJ196622:ILJ196625 IBN196622:IBN196625 HRR196622:HRR196625 HHV196622:HHV196625 GXZ196622:GXZ196625 GOD196622:GOD196625 GEH196622:GEH196625 FUL196622:FUL196625 FKP196622:FKP196625 FAT196622:FAT196625 EQX196622:EQX196625 EHB196622:EHB196625 DXF196622:DXF196625 DNJ196622:DNJ196625 DDN196622:DDN196625 CTR196622:CTR196625 CJV196622:CJV196625 BZZ196622:BZZ196625 BQD196622:BQD196625 BGH196622:BGH196625 AWL196622:AWL196625 AMP196622:AMP196625 ACT196622:ACT196625 SX196622:SX196625 JB196622:JB196625 L196622:L196625 WVN131086:WVN131089 WLR131086:WLR131089 WBV131086:WBV131089 VRZ131086:VRZ131089 VID131086:VID131089 UYH131086:UYH131089 UOL131086:UOL131089 UEP131086:UEP131089 TUT131086:TUT131089 TKX131086:TKX131089 TBB131086:TBB131089 SRF131086:SRF131089 SHJ131086:SHJ131089 RXN131086:RXN131089 RNR131086:RNR131089 RDV131086:RDV131089 QTZ131086:QTZ131089 QKD131086:QKD131089 QAH131086:QAH131089 PQL131086:PQL131089 PGP131086:PGP131089 OWT131086:OWT131089 OMX131086:OMX131089 ODB131086:ODB131089 NTF131086:NTF131089 NJJ131086:NJJ131089 MZN131086:MZN131089 MPR131086:MPR131089 MFV131086:MFV131089 LVZ131086:LVZ131089 LMD131086:LMD131089 LCH131086:LCH131089 KSL131086:KSL131089 KIP131086:KIP131089 JYT131086:JYT131089 JOX131086:JOX131089 JFB131086:JFB131089 IVF131086:IVF131089 ILJ131086:ILJ131089 IBN131086:IBN131089 HRR131086:HRR131089 HHV131086:HHV131089 GXZ131086:GXZ131089 GOD131086:GOD131089 GEH131086:GEH131089 FUL131086:FUL131089 FKP131086:FKP131089 FAT131086:FAT131089 EQX131086:EQX131089 EHB131086:EHB131089 DXF131086:DXF131089 DNJ131086:DNJ131089 DDN131086:DDN131089 CTR131086:CTR131089 CJV131086:CJV131089 BZZ131086:BZZ131089 BQD131086:BQD131089 BGH131086:BGH131089 AWL131086:AWL131089 AMP131086:AMP131089 ACT131086:ACT131089 SX131086:SX131089 JB131086:JB131089 L131086:L131089 WVN65550:WVN65553 WLR65550:WLR65553 WBV65550:WBV65553 VRZ65550:VRZ65553 VID65550:VID65553 UYH65550:UYH65553 UOL65550:UOL65553 UEP65550:UEP65553 TUT65550:TUT65553 TKX65550:TKX65553 TBB65550:TBB65553 SRF65550:SRF65553 SHJ65550:SHJ65553 RXN65550:RXN65553 RNR65550:RNR65553 RDV65550:RDV65553 QTZ65550:QTZ65553 QKD65550:QKD65553 QAH65550:QAH65553 PQL65550:PQL65553 PGP65550:PGP65553 OWT65550:OWT65553 OMX65550:OMX65553 ODB65550:ODB65553 NTF65550:NTF65553 NJJ65550:NJJ65553 MZN65550:MZN65553 MPR65550:MPR65553 MFV65550:MFV65553 LVZ65550:LVZ65553 LMD65550:LMD65553 LCH65550:LCH65553 KSL65550:KSL65553 KIP65550:KIP65553 JYT65550:JYT65553 JOX65550:JOX65553 JFB65550:JFB65553 IVF65550:IVF65553 ILJ65550:ILJ65553 IBN65550:IBN65553 HRR65550:HRR65553 HHV65550:HHV65553 GXZ65550:GXZ65553 GOD65550:GOD65553 GEH65550:GEH65553 FUL65550:FUL65553 FKP65550:FKP65553 FAT65550:FAT65553 EQX65550:EQX65553 EHB65550:EHB65553 DXF65550:DXF65553 DNJ65550:DNJ65553 DDN65550:DDN65553 CTR65550:CTR65553 CJV65550:CJV65553 BZZ65550:BZZ65553 BQD65550:BQD65553 BGH65550:BGH65553 AWL65550:AWL65553 AMP65550:AMP65553 ACT65550:ACT65553 SX65550:SX65553 JB65550:JB65553 L65550:L65553 WVN983027 WLR983027 WBV983027 VRZ983027 VID983027 UYH983027 UOL983027 UEP983027 TUT983027 TKX983027 TBB983027 SRF983027 SHJ983027 RXN983027 RNR983027 RDV983027 QTZ983027 QKD983027 QAH983027 PQL983027 PGP983027 OWT983027 OMX983027 ODB983027 NTF983027 NJJ983027 MZN983027 MPR983027 MFV983027 LVZ983027 LMD983027 LCH983027 KSL983027 KIP983027 JYT983027 JOX983027 JFB983027 IVF983027 ILJ983027 IBN983027 HRR983027 HHV983027 GXZ983027 GOD983027 GEH983027 FUL983027 FKP983027 FAT983027 EQX983027 EHB983027 DXF983027 DNJ983027 DDN983027 CTR983027 CJV983027 BZZ983027 BQD983027 BGH983027 AWL983027 AMP983027 ACT983027 SX983027 JB983027 L983027 WVN917491 WLR917491 WBV917491 VRZ917491 VID917491 UYH917491 UOL917491 UEP917491 TUT917491 TKX917491 TBB917491 SRF917491 SHJ917491 RXN917491 RNR917491 RDV917491 QTZ917491 QKD917491 QAH917491 PQL917491 PGP917491 OWT917491 OMX917491 ODB917491 NTF917491 NJJ917491 MZN917491 MPR917491 MFV917491 LVZ917491 LMD917491 LCH917491 KSL917491 KIP917491 JYT917491 JOX917491 JFB917491 IVF917491 ILJ917491 IBN917491 HRR917491 HHV917491 GXZ917491 GOD917491 GEH917491 FUL917491 FKP917491 FAT917491 EQX917491 EHB917491 DXF917491 DNJ917491 DDN917491 CTR917491 CJV917491 BZZ917491 BQD917491 BGH917491 AWL917491 AMP917491 ACT917491 SX917491 JB917491 L917491 WVN851955 WLR851955 WBV851955 VRZ851955 VID851955 UYH851955 UOL851955 UEP851955 TUT851955 TKX851955 TBB851955 SRF851955 SHJ851955 RXN851955 RNR851955 RDV851955 QTZ851955 QKD851955 QAH851955 PQL851955 PGP851955 OWT851955 OMX851955 ODB851955 NTF851955 NJJ851955 MZN851955 MPR851955 MFV851955 LVZ851955 LMD851955 LCH851955 KSL851955 KIP851955 JYT851955 JOX851955 JFB851955 IVF851955 ILJ851955 IBN851955 HRR851955 HHV851955 GXZ851955 GOD851955 GEH851955 FUL851955 FKP851955 FAT851955 EQX851955 EHB851955 DXF851955 DNJ851955 DDN851955 CTR851955 CJV851955 BZZ851955 BQD851955 BGH851955 AWL851955 AMP851955 ACT851955 SX851955 JB851955 L851955 WVN786419 WLR786419 WBV786419 VRZ786419 VID786419 UYH786419 UOL786419 UEP786419 TUT786419 TKX786419 TBB786419 SRF786419 SHJ786419 RXN786419 RNR786419 RDV786419 QTZ786419 QKD786419 QAH786419 PQL786419 PGP786419 OWT786419 OMX786419 ODB786419 NTF786419 NJJ786419 MZN786419 MPR786419 MFV786419 LVZ786419 LMD786419 LCH786419 KSL786419 KIP786419 JYT786419 JOX786419 JFB786419 IVF786419 ILJ786419 IBN786419 HRR786419 HHV786419 GXZ786419 GOD786419 GEH786419 FUL786419 FKP786419 FAT786419 EQX786419 EHB786419 DXF786419 DNJ786419 DDN786419 CTR786419 CJV786419 BZZ786419 BQD786419 BGH786419 AWL786419 AMP786419 ACT786419 SX786419 JB786419 L786419 WVN720883 WLR720883 WBV720883 VRZ720883 VID720883 UYH720883 UOL720883 UEP720883 TUT720883 TKX720883 TBB720883 SRF720883 SHJ720883 RXN720883 RNR720883 RDV720883 QTZ720883 QKD720883 QAH720883 PQL720883 PGP720883 OWT720883 OMX720883 ODB720883 NTF720883 NJJ720883 MZN720883 MPR720883 MFV720883 LVZ720883 LMD720883 LCH720883 KSL720883 KIP720883 JYT720883 JOX720883 JFB720883 IVF720883 ILJ720883 IBN720883 HRR720883 HHV720883 GXZ720883 GOD720883 GEH720883 FUL720883 FKP720883 FAT720883 EQX720883 EHB720883 DXF720883 DNJ720883 DDN720883 CTR720883 CJV720883 BZZ720883 BQD720883 BGH720883 AWL720883 AMP720883 ACT720883 SX720883 JB720883 L720883 WVN655347 WLR655347 WBV655347 VRZ655347 VID655347 UYH655347 UOL655347 UEP655347 TUT655347 TKX655347 TBB655347 SRF655347 SHJ655347 RXN655347 RNR655347 RDV655347 QTZ655347 QKD655347 QAH655347 PQL655347 PGP655347 OWT655347 OMX655347 ODB655347 NTF655347 NJJ655347 MZN655347 MPR655347 MFV655347 LVZ655347 LMD655347 LCH655347 KSL655347 KIP655347 JYT655347 JOX655347 JFB655347 IVF655347 ILJ655347 IBN655347 HRR655347 HHV655347 GXZ655347 GOD655347 GEH655347 FUL655347 FKP655347 FAT655347 EQX655347 EHB655347 DXF655347 DNJ655347 DDN655347 CTR655347 CJV655347 BZZ655347 BQD655347 BGH655347 AWL655347 AMP655347 ACT655347 SX655347 JB655347 L655347 WVN589811 WLR589811 WBV589811 VRZ589811 VID589811 UYH589811 UOL589811 UEP589811 TUT589811 TKX589811 TBB589811 SRF589811 SHJ589811 RXN589811 RNR589811 RDV589811 QTZ589811 QKD589811 QAH589811 PQL589811 PGP589811 OWT589811 OMX589811 ODB589811 NTF589811 NJJ589811 MZN589811 MPR589811 MFV589811 LVZ589811 LMD589811 LCH589811 KSL589811 KIP589811 JYT589811 JOX589811 JFB589811 IVF589811 ILJ589811 IBN589811 HRR589811 HHV589811 GXZ589811 GOD589811 GEH589811 FUL589811 FKP589811 FAT589811 EQX589811 EHB589811 DXF589811 DNJ589811 DDN589811 CTR589811 CJV589811 BZZ589811 BQD589811 BGH589811 AWL589811 AMP589811 ACT589811 SX589811 JB589811 L589811 WVN524275 WLR524275 WBV524275 VRZ524275 VID524275 UYH524275 UOL524275 UEP524275 TUT524275 TKX524275 TBB524275 SRF524275 SHJ524275 RXN524275 RNR524275 RDV524275 QTZ524275 QKD524275 QAH524275 PQL524275 PGP524275 OWT524275 OMX524275 ODB524275 NTF524275 NJJ524275 MZN524275 MPR524275 MFV524275 LVZ524275 LMD524275 LCH524275 KSL524275 KIP524275 JYT524275 JOX524275 JFB524275 IVF524275 ILJ524275 IBN524275 HRR524275 HHV524275 GXZ524275 GOD524275 GEH524275 FUL524275 FKP524275 FAT524275 EQX524275 EHB524275 DXF524275 DNJ524275 DDN524275 CTR524275 CJV524275 BZZ524275 BQD524275 BGH524275 AWL524275 AMP524275 ACT524275 SX524275 JB524275 L524275 WVN458739 WLR458739 WBV458739 VRZ458739 VID458739 UYH458739 UOL458739 UEP458739 TUT458739 TKX458739 TBB458739 SRF458739 SHJ458739 RXN458739 RNR458739 RDV458739 QTZ458739 QKD458739 QAH458739 PQL458739 PGP458739 OWT458739 OMX458739 ODB458739 NTF458739 NJJ458739 MZN458739 MPR458739 MFV458739 LVZ458739 LMD458739 LCH458739 KSL458739 KIP458739 JYT458739 JOX458739 JFB458739 IVF458739 ILJ458739 IBN458739 HRR458739 HHV458739 GXZ458739 GOD458739 GEH458739 FUL458739 FKP458739 FAT458739 EQX458739 EHB458739 DXF458739 DNJ458739 DDN458739 CTR458739 CJV458739 BZZ458739 BQD458739 BGH458739 AWL458739 AMP458739 ACT458739 SX458739 JB458739 L458739 WVN393203 WLR393203 WBV393203 VRZ393203 VID393203 UYH393203 UOL393203 UEP393203 TUT393203 TKX393203 TBB393203 SRF393203 SHJ393203 RXN393203 RNR393203 RDV393203 QTZ393203 QKD393203 QAH393203 PQL393203 PGP393203 OWT393203 OMX393203 ODB393203 NTF393203 NJJ393203 MZN393203 MPR393203 MFV393203 LVZ393203 LMD393203 LCH393203 KSL393203 KIP393203 JYT393203 JOX393203 JFB393203 IVF393203 ILJ393203 IBN393203 HRR393203 HHV393203 GXZ393203 GOD393203 GEH393203 FUL393203 FKP393203 FAT393203 EQX393203 EHB393203 DXF393203 DNJ393203 DDN393203 CTR393203 CJV393203 BZZ393203 BQD393203 BGH393203 AWL393203 AMP393203 ACT393203 SX393203 JB393203 L393203 WVN327667 WLR327667 WBV327667 VRZ327667 VID327667 UYH327667 UOL327667 UEP327667 TUT327667 TKX327667 TBB327667 SRF327667 SHJ327667 RXN327667 RNR327667 RDV327667 QTZ327667 QKD327667 QAH327667 PQL327667 PGP327667 OWT327667 OMX327667 ODB327667 NTF327667 NJJ327667 MZN327667 MPR327667 MFV327667 LVZ327667 LMD327667 LCH327667 KSL327667 KIP327667 JYT327667 JOX327667 JFB327667 IVF327667 ILJ327667 IBN327667 HRR327667 HHV327667 GXZ327667 GOD327667 GEH327667 FUL327667 FKP327667 FAT327667 EQX327667 EHB327667 DXF327667 DNJ327667 DDN327667 CTR327667 CJV327667 BZZ327667 BQD327667 BGH327667 AWL327667 AMP327667 ACT327667 SX327667 JB327667 L327667 WVN262131 WLR262131 WBV262131 VRZ262131 VID262131 UYH262131 UOL262131 UEP262131 TUT262131 TKX262131 TBB262131 SRF262131 SHJ262131 RXN262131 RNR262131 RDV262131 QTZ262131 QKD262131 QAH262131 PQL262131 PGP262131 OWT262131 OMX262131 ODB262131 NTF262131 NJJ262131 MZN262131 MPR262131 MFV262131 LVZ262131 LMD262131 LCH262131 KSL262131 KIP262131 JYT262131 JOX262131 JFB262131 IVF262131 ILJ262131 IBN262131 HRR262131 HHV262131 GXZ262131 GOD262131 GEH262131 FUL262131 FKP262131 FAT262131 EQX262131 EHB262131 DXF262131 DNJ262131 DDN262131 CTR262131 CJV262131 BZZ262131 BQD262131 BGH262131 AWL262131 AMP262131 ACT262131 SX262131 JB262131 L262131 WVN196595 WLR196595 WBV196595 VRZ196595 VID196595 UYH196595 UOL196595 UEP196595 TUT196595 TKX196595 TBB196595 SRF196595 SHJ196595 RXN196595 RNR196595 RDV196595 QTZ196595 QKD196595 QAH196595 PQL196595 PGP196595 OWT196595 OMX196595 ODB196595 NTF196595 NJJ196595 MZN196595 MPR196595 MFV196595 LVZ196595 LMD196595 LCH196595 KSL196595 KIP196595 JYT196595 JOX196595 JFB196595 IVF196595 ILJ196595 IBN196595 HRR196595 HHV196595 GXZ196595 GOD196595 GEH196595 FUL196595 FKP196595 FAT196595 EQX196595 EHB196595 DXF196595 DNJ196595 DDN196595 CTR196595 CJV196595 BZZ196595 BQD196595 BGH196595 AWL196595 AMP196595 ACT196595 SX196595 JB196595 L196595 WVN131059 WLR131059 WBV131059 VRZ131059 VID131059 UYH131059 UOL131059 UEP131059 TUT131059 TKX131059 TBB131059 SRF131059 SHJ131059 RXN131059 RNR131059 RDV131059 QTZ131059 QKD131059 QAH131059 PQL131059 PGP131059 OWT131059 OMX131059 ODB131059 NTF131059 NJJ131059 MZN131059 MPR131059 MFV131059 LVZ131059 LMD131059 LCH131059 KSL131059 KIP131059 JYT131059 JOX131059 JFB131059 IVF131059 ILJ131059 IBN131059 HRR131059 HHV131059 GXZ131059 GOD131059 GEH131059 FUL131059 FKP131059 FAT131059 EQX131059 EHB131059 DXF131059 DNJ131059 DDN131059 CTR131059 CJV131059 BZZ131059 BQD131059 BGH131059 AWL131059 AMP131059 ACT131059 SX131059 JB131059 L131059 WVN65523 WLR65523 WBV65523 VRZ65523 VID65523 UYH65523 UOL65523 UEP65523 TUT65523 TKX65523 TBB65523 SRF65523 SHJ65523 RXN65523 RNR65523 RDV65523 QTZ65523 QKD65523 QAH65523 PQL65523 PGP65523 OWT65523 OMX65523 ODB65523 NTF65523 NJJ65523 MZN65523 MPR65523 MFV65523 LVZ65523 LMD65523 LCH65523 KSL65523 KIP65523 JYT65523 JOX65523 JFB65523 IVF65523 ILJ65523 IBN65523 HRR65523 HHV65523 GXZ65523 GOD65523 GEH65523 FUL65523 FKP65523 FAT65523 EQX65523 EHB65523 DXF65523 DNJ65523 DDN65523 CTR65523 CJV65523 BZZ65523 BQD65523 BGH65523 AWL65523 AMP65523 ACT65523 SX65523 JB65523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WVN30:WVN35 WBV30:WBV35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WLR30:WLR35 JB30:JB35 SX30:SX35 ACT30:ACT35 AMP30:AMP35 AWL30:AWL35 BGH30:BGH35 BQD30:BQD35 BZZ30:BZZ35 CJV30:CJV35 CTR30:CTR35 DDN30:DDN35 DNJ30:DNJ35 DXF30:DXF35 EHB30:EHB35 EQX30:EQX35 FAT30:FAT35 FKP30:FKP35 FUL30:FUL35 GEH30:GEH35 GOD30:GOD35 GXZ30:GXZ35 HHV30:HHV35 HRR30:HRR35 IBN30:IBN35 ILJ30:ILJ35 IVF30:IVF35 JFB30:JFB35 JOX30:JOX35 JYT30:JYT35 KIP30:KIP35 KSL30:KSL35 LCH30:LCH35 LMD30:LMD35 LVZ30:LVZ35 MFV30:MFV35 MPR30:MPR35 MZN30:MZN35 NJJ30:NJJ35 NTF30:NTF35 ODB30:ODB35 OMX30:OMX35 OWT30:OWT35 PGP30:PGP35 PQL30:PQL35 QAH30:QAH35 QKD30:QKD35 QTZ30:QTZ35 RDV30:RDV35 RNR30:RNR35 RXN30:RXN35 SHJ30:SHJ35 SRF30:SRF35 TBB30:TBB35 TKX30:TKX35 TUT30:TUT35 UEP30:UEP35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80"/>
  <sheetViews>
    <sheetView zoomScaleNormal="100" workbookViewId="0">
      <selection activeCell="C4" sqref="C4"/>
    </sheetView>
  </sheetViews>
  <sheetFormatPr defaultRowHeight="18" customHeight="1"/>
  <cols>
    <col min="1" max="1" width="2.625" style="71" customWidth="1"/>
    <col min="2" max="2" width="5.625" style="71" customWidth="1"/>
    <col min="3" max="3" width="62.625" style="71" customWidth="1"/>
    <col min="4" max="16384" width="9" style="71"/>
  </cols>
  <sheetData>
    <row r="2" spans="2:9" ht="18" customHeight="1">
      <c r="H2" s="72" t="s">
        <v>12</v>
      </c>
      <c r="I2" s="20" t="str">
        <f>IF(COUNTIF(I6:I80,"error")&gt;=1,"error",SUM(I6:I80))</f>
        <v>error</v>
      </c>
    </row>
    <row r="3" spans="2:9" ht="18" customHeight="1">
      <c r="H3" s="72" t="s">
        <v>13</v>
      </c>
      <c r="I3" s="20" t="e">
        <f>VLOOKUP(I2,点数割引換算表!$A:$B,2,FALSE)</f>
        <v>#N/A</v>
      </c>
    </row>
    <row r="4" spans="2:9" s="1" customFormat="1" ht="36" customHeight="1">
      <c r="C4" s="1" t="s">
        <v>14</v>
      </c>
    </row>
    <row r="5" spans="2:9" ht="18" customHeight="1">
      <c r="B5" s="2" t="s">
        <v>0</v>
      </c>
      <c r="C5" s="3" t="s">
        <v>5</v>
      </c>
      <c r="D5" s="4" t="s">
        <v>6</v>
      </c>
      <c r="E5" s="4" t="s">
        <v>7</v>
      </c>
      <c r="F5" s="4" t="s">
        <v>8</v>
      </c>
      <c r="G5" s="4" t="s">
        <v>9</v>
      </c>
      <c r="H5" s="5" t="s">
        <v>10</v>
      </c>
      <c r="I5" s="4" t="s">
        <v>11</v>
      </c>
    </row>
    <row r="6" spans="2:9" ht="18" customHeight="1">
      <c r="B6" s="6">
        <v>1</v>
      </c>
      <c r="C6" s="7" t="s">
        <v>15</v>
      </c>
      <c r="D6" s="8" t="s">
        <v>75</v>
      </c>
      <c r="E6" s="9">
        <v>1</v>
      </c>
      <c r="F6" s="10" t="s">
        <v>1</v>
      </c>
      <c r="G6" s="109">
        <f>VLOOKUP(割引率算出!L11,結果点数換算表!D6:E8,2,0)</f>
        <v>1</v>
      </c>
      <c r="H6" s="112" t="b">
        <f>IF(G6&lt;&gt;1,TRUE,FALSE)</f>
        <v>0</v>
      </c>
      <c r="I6" s="115" t="str">
        <f>VLOOKUP(G6,E6:F8,2,FALSE)</f>
        <v>error</v>
      </c>
    </row>
    <row r="7" spans="2:9" ht="18" customHeight="1">
      <c r="B7" s="11"/>
      <c r="C7" s="12"/>
      <c r="D7" s="13" t="s">
        <v>3</v>
      </c>
      <c r="E7" s="14">
        <v>2</v>
      </c>
      <c r="F7" s="15">
        <v>20</v>
      </c>
      <c r="G7" s="110"/>
      <c r="H7" s="113"/>
      <c r="I7" s="116"/>
    </row>
    <row r="8" spans="2:9" ht="18" customHeight="1">
      <c r="B8" s="11"/>
      <c r="C8" s="16"/>
      <c r="D8" s="17" t="s">
        <v>4</v>
      </c>
      <c r="E8" s="18">
        <v>3</v>
      </c>
      <c r="F8" s="19">
        <v>0</v>
      </c>
      <c r="G8" s="111"/>
      <c r="H8" s="114"/>
      <c r="I8" s="117"/>
    </row>
    <row r="9" spans="2:9" ht="18" customHeight="1">
      <c r="B9" s="6">
        <v>2</v>
      </c>
      <c r="C9" s="7" t="s">
        <v>16</v>
      </c>
      <c r="D9" s="8" t="s">
        <v>75</v>
      </c>
      <c r="E9" s="9">
        <v>1</v>
      </c>
      <c r="F9" s="10" t="s">
        <v>1</v>
      </c>
      <c r="G9" s="109">
        <f>VLOOKUP(割引率算出!L12,D9:E11,2,0)</f>
        <v>1</v>
      </c>
      <c r="H9" s="112" t="b">
        <f>IF(G9&lt;&gt;1,TRUE,FALSE)</f>
        <v>0</v>
      </c>
      <c r="I9" s="115" t="str">
        <f>VLOOKUP(G9,E9:F11,2,FALSE)</f>
        <v>error</v>
      </c>
    </row>
    <row r="10" spans="2:9" ht="18" customHeight="1">
      <c r="B10" s="11"/>
      <c r="C10" s="12"/>
      <c r="D10" s="13" t="s">
        <v>2</v>
      </c>
      <c r="E10" s="14">
        <v>2</v>
      </c>
      <c r="F10" s="15">
        <v>53</v>
      </c>
      <c r="G10" s="110"/>
      <c r="H10" s="113"/>
      <c r="I10" s="116"/>
    </row>
    <row r="11" spans="2:9" ht="18" customHeight="1">
      <c r="B11" s="11"/>
      <c r="C11" s="16"/>
      <c r="D11" s="17" t="s">
        <v>4</v>
      </c>
      <c r="E11" s="18">
        <v>3</v>
      </c>
      <c r="F11" s="19">
        <v>0</v>
      </c>
      <c r="G11" s="111"/>
      <c r="H11" s="114"/>
      <c r="I11" s="117"/>
    </row>
    <row r="12" spans="2:9" ht="18" customHeight="1">
      <c r="B12" s="6">
        <v>3</v>
      </c>
      <c r="C12" s="7" t="s">
        <v>17</v>
      </c>
      <c r="D12" s="8" t="s">
        <v>75</v>
      </c>
      <c r="E12" s="21">
        <v>1</v>
      </c>
      <c r="F12" s="10" t="s">
        <v>1</v>
      </c>
      <c r="G12" s="109">
        <f>VLOOKUP(割引率算出!L13,結果点数換算表!D12:E14,2,0)</f>
        <v>1</v>
      </c>
      <c r="H12" s="112" t="b">
        <f>IF(G12&lt;&gt;1,TRUE,FALSE)</f>
        <v>0</v>
      </c>
      <c r="I12" s="115" t="str">
        <f>VLOOKUP(G12,E12:F14,2,FALSE)</f>
        <v>error</v>
      </c>
    </row>
    <row r="13" spans="2:9" ht="18" customHeight="1">
      <c r="B13" s="11"/>
      <c r="C13" s="12"/>
      <c r="D13" s="13" t="s">
        <v>3</v>
      </c>
      <c r="E13" s="22">
        <v>2</v>
      </c>
      <c r="F13" s="23">
        <v>26</v>
      </c>
      <c r="G13" s="110"/>
      <c r="H13" s="113"/>
      <c r="I13" s="116"/>
    </row>
    <row r="14" spans="2:9" ht="18" customHeight="1">
      <c r="B14" s="24"/>
      <c r="C14" s="16"/>
      <c r="D14" s="17" t="s">
        <v>4</v>
      </c>
      <c r="E14" s="25">
        <v>3</v>
      </c>
      <c r="F14" s="26">
        <v>0</v>
      </c>
      <c r="G14" s="111"/>
      <c r="H14" s="114"/>
      <c r="I14" s="117"/>
    </row>
    <row r="15" spans="2:9" ht="18" customHeight="1">
      <c r="B15" s="6">
        <v>4</v>
      </c>
      <c r="C15" s="7" t="s">
        <v>18</v>
      </c>
      <c r="D15" s="8" t="s">
        <v>75</v>
      </c>
      <c r="E15" s="21">
        <v>1</v>
      </c>
      <c r="F15" s="10" t="s">
        <v>1</v>
      </c>
      <c r="G15" s="109">
        <f>VLOOKUP(割引率算出!L14,D15:E17,2,0)</f>
        <v>1</v>
      </c>
      <c r="H15" s="112" t="b">
        <f>IF(G15&lt;&gt;1,TRUE,FALSE)</f>
        <v>0</v>
      </c>
      <c r="I15" s="115" t="str">
        <f>VLOOKUP(G15,E15:F17,2,FALSE)</f>
        <v>error</v>
      </c>
    </row>
    <row r="16" spans="2:9" ht="18" customHeight="1">
      <c r="B16" s="11"/>
      <c r="C16" s="12"/>
      <c r="D16" s="13" t="s">
        <v>2</v>
      </c>
      <c r="E16" s="22">
        <v>2</v>
      </c>
      <c r="F16" s="23">
        <v>60</v>
      </c>
      <c r="G16" s="110"/>
      <c r="H16" s="113"/>
      <c r="I16" s="116"/>
    </row>
    <row r="17" spans="2:9" ht="18" customHeight="1">
      <c r="B17" s="24"/>
      <c r="C17" s="16"/>
      <c r="D17" s="17" t="s">
        <v>4</v>
      </c>
      <c r="E17" s="25">
        <v>3</v>
      </c>
      <c r="F17" s="26">
        <v>0</v>
      </c>
      <c r="G17" s="111"/>
      <c r="H17" s="114"/>
      <c r="I17" s="117"/>
    </row>
    <row r="18" spans="2:9" ht="18" customHeight="1">
      <c r="B18" s="6">
        <v>5</v>
      </c>
      <c r="C18" s="73" t="s">
        <v>19</v>
      </c>
      <c r="D18" s="8" t="s">
        <v>75</v>
      </c>
      <c r="E18" s="21">
        <v>1</v>
      </c>
      <c r="F18" s="10" t="s">
        <v>1</v>
      </c>
      <c r="G18" s="109">
        <f>VLOOKUP(割引率算出!L15,D18:E20,2,0)</f>
        <v>1</v>
      </c>
      <c r="H18" s="112" t="b">
        <f>IF(G18&lt;&gt;1,TRUE,FALSE)</f>
        <v>0</v>
      </c>
      <c r="I18" s="115" t="str">
        <f>VLOOKUP(G18,E18:F20,2,FALSE)</f>
        <v>error</v>
      </c>
    </row>
    <row r="19" spans="2:9" ht="18" customHeight="1">
      <c r="B19" s="11"/>
      <c r="C19" s="27"/>
      <c r="D19" s="13" t="s">
        <v>2</v>
      </c>
      <c r="E19" s="22">
        <v>2</v>
      </c>
      <c r="F19" s="23">
        <v>26</v>
      </c>
      <c r="G19" s="110"/>
      <c r="H19" s="113"/>
      <c r="I19" s="116"/>
    </row>
    <row r="20" spans="2:9" ht="18" customHeight="1">
      <c r="B20" s="24"/>
      <c r="C20" s="28"/>
      <c r="D20" s="17" t="s">
        <v>4</v>
      </c>
      <c r="E20" s="25">
        <v>3</v>
      </c>
      <c r="F20" s="26">
        <v>0</v>
      </c>
      <c r="G20" s="111"/>
      <c r="H20" s="114"/>
      <c r="I20" s="117"/>
    </row>
    <row r="21" spans="2:9" ht="18" customHeight="1">
      <c r="B21" s="6">
        <v>6</v>
      </c>
      <c r="C21" s="7" t="s">
        <v>20</v>
      </c>
      <c r="D21" s="8" t="s">
        <v>75</v>
      </c>
      <c r="E21" s="21">
        <v>1</v>
      </c>
      <c r="F21" s="10" t="s">
        <v>1</v>
      </c>
      <c r="G21" s="109">
        <f>VLOOKUP(割引率算出!L16,D21:E23,2,0)</f>
        <v>1</v>
      </c>
      <c r="H21" s="112" t="b">
        <f>IF(G21&lt;&gt;1,TRUE,FALSE)</f>
        <v>0</v>
      </c>
      <c r="I21" s="115" t="str">
        <f>VLOOKUP(G21,E21:F23,2,FALSE)</f>
        <v>error</v>
      </c>
    </row>
    <row r="22" spans="2:9" ht="18" customHeight="1">
      <c r="B22" s="11"/>
      <c r="C22" s="12"/>
      <c r="D22" s="13" t="s">
        <v>2</v>
      </c>
      <c r="E22" s="22">
        <v>2</v>
      </c>
      <c r="F22" s="23">
        <v>36</v>
      </c>
      <c r="G22" s="110"/>
      <c r="H22" s="113"/>
      <c r="I22" s="116"/>
    </row>
    <row r="23" spans="2:9" ht="18" customHeight="1">
      <c r="B23" s="24"/>
      <c r="C23" s="16"/>
      <c r="D23" s="17" t="s">
        <v>4</v>
      </c>
      <c r="E23" s="25">
        <v>3</v>
      </c>
      <c r="F23" s="26">
        <v>0</v>
      </c>
      <c r="G23" s="111"/>
      <c r="H23" s="114"/>
      <c r="I23" s="117"/>
    </row>
    <row r="24" spans="2:9" ht="18" customHeight="1">
      <c r="B24" s="6">
        <v>7</v>
      </c>
      <c r="C24" s="7" t="s">
        <v>21</v>
      </c>
      <c r="D24" s="8" t="s">
        <v>75</v>
      </c>
      <c r="E24" s="9">
        <v>1</v>
      </c>
      <c r="F24" s="10" t="s">
        <v>1</v>
      </c>
      <c r="G24" s="109">
        <f>VLOOKUP(割引率算出!L17,結果点数換算表!D24:E26,2,0)</f>
        <v>1</v>
      </c>
      <c r="H24" s="112" t="b">
        <f>IF(G24&lt;&gt;1,TRUE,FALSE)</f>
        <v>0</v>
      </c>
      <c r="I24" s="115" t="str">
        <f>VLOOKUP(G24,E24:F26,2,FALSE)</f>
        <v>error</v>
      </c>
    </row>
    <row r="25" spans="2:9" ht="18" customHeight="1">
      <c r="B25" s="11"/>
      <c r="C25" s="12"/>
      <c r="D25" s="13" t="s">
        <v>3</v>
      </c>
      <c r="E25" s="14">
        <v>2</v>
      </c>
      <c r="F25" s="15">
        <v>60</v>
      </c>
      <c r="G25" s="110"/>
      <c r="H25" s="113"/>
      <c r="I25" s="116"/>
    </row>
    <row r="26" spans="2:9" ht="18" customHeight="1">
      <c r="B26" s="24"/>
      <c r="C26" s="16"/>
      <c r="D26" s="17" t="s">
        <v>4</v>
      </c>
      <c r="E26" s="18">
        <v>3</v>
      </c>
      <c r="F26" s="19">
        <v>0</v>
      </c>
      <c r="G26" s="111"/>
      <c r="H26" s="114"/>
      <c r="I26" s="117"/>
    </row>
    <row r="27" spans="2:9" ht="18" customHeight="1">
      <c r="B27" s="6">
        <v>8</v>
      </c>
      <c r="C27" s="7" t="s">
        <v>22</v>
      </c>
      <c r="D27" s="8" t="s">
        <v>75</v>
      </c>
      <c r="E27" s="9">
        <v>1</v>
      </c>
      <c r="F27" s="10" t="s">
        <v>1</v>
      </c>
      <c r="G27" s="109">
        <f>VLOOKUP(割引率算出!L18,D27:E29,2,0)</f>
        <v>1</v>
      </c>
      <c r="H27" s="112" t="b">
        <f>IF(G27&lt;&gt;1,TRUE,FALSE)</f>
        <v>0</v>
      </c>
      <c r="I27" s="115" t="str">
        <f>VLOOKUP(G27,E27:F29,2,FALSE)</f>
        <v>error</v>
      </c>
    </row>
    <row r="28" spans="2:9" ht="18" customHeight="1">
      <c r="B28" s="11"/>
      <c r="C28" s="12"/>
      <c r="D28" s="13" t="s">
        <v>2</v>
      </c>
      <c r="E28" s="14">
        <v>2</v>
      </c>
      <c r="F28" s="15">
        <v>28</v>
      </c>
      <c r="G28" s="110"/>
      <c r="H28" s="113"/>
      <c r="I28" s="116"/>
    </row>
    <row r="29" spans="2:9" ht="18" customHeight="1">
      <c r="B29" s="24"/>
      <c r="C29" s="16"/>
      <c r="D29" s="17" t="s">
        <v>4</v>
      </c>
      <c r="E29" s="18">
        <v>3</v>
      </c>
      <c r="F29" s="19">
        <v>0</v>
      </c>
      <c r="G29" s="111"/>
      <c r="H29" s="114"/>
      <c r="I29" s="117"/>
    </row>
    <row r="30" spans="2:9" ht="18" customHeight="1">
      <c r="B30" s="6">
        <v>9</v>
      </c>
      <c r="C30" s="73" t="s">
        <v>23</v>
      </c>
      <c r="D30" s="8" t="s">
        <v>75</v>
      </c>
      <c r="E30" s="9">
        <v>1</v>
      </c>
      <c r="F30" s="10" t="s">
        <v>1</v>
      </c>
      <c r="G30" s="109">
        <f>VLOOKUP(割引率算出!L19,結果点数換算表!D30:E32,2,0)</f>
        <v>1</v>
      </c>
      <c r="H30" s="112" t="b">
        <f>IF(G30&lt;&gt;1,TRUE,FALSE)</f>
        <v>0</v>
      </c>
      <c r="I30" s="115" t="str">
        <f>VLOOKUP(G30,E30:F32,2,FALSE)</f>
        <v>error</v>
      </c>
    </row>
    <row r="31" spans="2:9" ht="18" customHeight="1">
      <c r="B31" s="11"/>
      <c r="C31" s="27"/>
      <c r="D31" s="13" t="s">
        <v>3</v>
      </c>
      <c r="E31" s="14">
        <v>2</v>
      </c>
      <c r="F31" s="15">
        <v>86</v>
      </c>
      <c r="G31" s="110"/>
      <c r="H31" s="113"/>
      <c r="I31" s="116"/>
    </row>
    <row r="32" spans="2:9" ht="18" customHeight="1">
      <c r="B32" s="24"/>
      <c r="C32" s="28"/>
      <c r="D32" s="17" t="s">
        <v>4</v>
      </c>
      <c r="E32" s="18">
        <v>3</v>
      </c>
      <c r="F32" s="19">
        <v>0</v>
      </c>
      <c r="G32" s="111"/>
      <c r="H32" s="114"/>
      <c r="I32" s="117"/>
    </row>
    <row r="33" spans="2:9" ht="18" customHeight="1">
      <c r="B33" s="6">
        <v>10</v>
      </c>
      <c r="C33" s="7" t="s">
        <v>24</v>
      </c>
      <c r="D33" s="8" t="s">
        <v>75</v>
      </c>
      <c r="E33" s="9">
        <v>1</v>
      </c>
      <c r="F33" s="10" t="s">
        <v>1</v>
      </c>
      <c r="G33" s="109">
        <f>VLOOKUP(割引率算出!L20,D33:E35,2,0)</f>
        <v>1</v>
      </c>
      <c r="H33" s="112" t="b">
        <f>IF(G33&lt;&gt;1,TRUE,FALSE)</f>
        <v>0</v>
      </c>
      <c r="I33" s="115" t="str">
        <f>VLOOKUP(G33,E33:F35,2,FALSE)</f>
        <v>error</v>
      </c>
    </row>
    <row r="34" spans="2:9" ht="18" customHeight="1">
      <c r="B34" s="11"/>
      <c r="C34" s="12"/>
      <c r="D34" s="13" t="s">
        <v>2</v>
      </c>
      <c r="E34" s="14">
        <v>2</v>
      </c>
      <c r="F34" s="15">
        <v>42</v>
      </c>
      <c r="G34" s="110"/>
      <c r="H34" s="113"/>
      <c r="I34" s="116"/>
    </row>
    <row r="35" spans="2:9" ht="18" customHeight="1">
      <c r="B35" s="24"/>
      <c r="C35" s="16"/>
      <c r="D35" s="17" t="s">
        <v>4</v>
      </c>
      <c r="E35" s="18">
        <v>3</v>
      </c>
      <c r="F35" s="19">
        <v>0</v>
      </c>
      <c r="G35" s="111"/>
      <c r="H35" s="114"/>
      <c r="I35" s="117"/>
    </row>
    <row r="36" spans="2:9" ht="18" customHeight="1">
      <c r="B36" s="6">
        <v>11</v>
      </c>
      <c r="C36" s="7" t="s">
        <v>25</v>
      </c>
      <c r="D36" s="8" t="s">
        <v>75</v>
      </c>
      <c r="E36" s="9">
        <v>1</v>
      </c>
      <c r="F36" s="10" t="s">
        <v>1</v>
      </c>
      <c r="G36" s="109">
        <f>VLOOKUP(割引率算出!L21,結果点数換算表!D36:E38,2,0)</f>
        <v>1</v>
      </c>
      <c r="H36" s="112" t="b">
        <f>IF(G36&lt;&gt;1,TRUE,FALSE)</f>
        <v>0</v>
      </c>
      <c r="I36" s="115" t="str">
        <f>VLOOKUP(G36,E36:F38,2,FALSE)</f>
        <v>error</v>
      </c>
    </row>
    <row r="37" spans="2:9" ht="18" customHeight="1">
      <c r="B37" s="11"/>
      <c r="C37" s="12"/>
      <c r="D37" s="13" t="s">
        <v>3</v>
      </c>
      <c r="E37" s="14">
        <v>2</v>
      </c>
      <c r="F37" s="15">
        <v>26</v>
      </c>
      <c r="G37" s="110"/>
      <c r="H37" s="113"/>
      <c r="I37" s="116"/>
    </row>
    <row r="38" spans="2:9" ht="18" customHeight="1">
      <c r="B38" s="24"/>
      <c r="C38" s="16"/>
      <c r="D38" s="17" t="s">
        <v>4</v>
      </c>
      <c r="E38" s="18">
        <v>3</v>
      </c>
      <c r="F38" s="19">
        <v>0</v>
      </c>
      <c r="G38" s="111"/>
      <c r="H38" s="114"/>
      <c r="I38" s="117"/>
    </row>
    <row r="39" spans="2:9" ht="18" customHeight="1">
      <c r="B39" s="6">
        <v>12</v>
      </c>
      <c r="C39" s="73" t="s">
        <v>26</v>
      </c>
      <c r="D39" s="8" t="s">
        <v>75</v>
      </c>
      <c r="E39" s="9">
        <v>1</v>
      </c>
      <c r="F39" s="10" t="s">
        <v>1</v>
      </c>
      <c r="G39" s="109">
        <f>VLOOKUP(割引率算出!L22,結果点数換算表!D39:E41,2,0)</f>
        <v>1</v>
      </c>
      <c r="H39" s="112" t="b">
        <f>IF(G39&lt;&gt;1,TRUE,FALSE)</f>
        <v>0</v>
      </c>
      <c r="I39" s="115" t="str">
        <f>VLOOKUP(G39,E39:F41,2,FALSE)</f>
        <v>error</v>
      </c>
    </row>
    <row r="40" spans="2:9" ht="18" customHeight="1">
      <c r="B40" s="11"/>
      <c r="C40" s="27"/>
      <c r="D40" s="13" t="s">
        <v>3</v>
      </c>
      <c r="E40" s="14">
        <v>2</v>
      </c>
      <c r="F40" s="15">
        <v>26</v>
      </c>
      <c r="G40" s="110"/>
      <c r="H40" s="113"/>
      <c r="I40" s="116"/>
    </row>
    <row r="41" spans="2:9" ht="18" customHeight="1">
      <c r="B41" s="24"/>
      <c r="C41" s="28"/>
      <c r="D41" s="17" t="s">
        <v>4</v>
      </c>
      <c r="E41" s="18">
        <v>3</v>
      </c>
      <c r="F41" s="19">
        <v>0</v>
      </c>
      <c r="G41" s="111"/>
      <c r="H41" s="114"/>
      <c r="I41" s="117"/>
    </row>
    <row r="42" spans="2:9" ht="18" customHeight="1">
      <c r="B42" s="6">
        <v>13</v>
      </c>
      <c r="C42" s="7" t="s">
        <v>27</v>
      </c>
      <c r="D42" s="8" t="s">
        <v>75</v>
      </c>
      <c r="E42" s="9">
        <v>1</v>
      </c>
      <c r="F42" s="10" t="s">
        <v>1</v>
      </c>
      <c r="G42" s="109">
        <f>VLOOKUP(割引率算出!L23,結果点数換算表!D42:E44,2,0)</f>
        <v>1</v>
      </c>
      <c r="H42" s="112" t="b">
        <f>IF(G42&lt;&gt;1,TRUE,FALSE)</f>
        <v>0</v>
      </c>
      <c r="I42" s="115" t="str">
        <f>VLOOKUP(G42,E42:F44,2,FALSE)</f>
        <v>error</v>
      </c>
    </row>
    <row r="43" spans="2:9" ht="18" customHeight="1">
      <c r="B43" s="11"/>
      <c r="C43" s="12"/>
      <c r="D43" s="13" t="s">
        <v>3</v>
      </c>
      <c r="E43" s="14">
        <v>2</v>
      </c>
      <c r="F43" s="15">
        <v>6</v>
      </c>
      <c r="G43" s="110"/>
      <c r="H43" s="113"/>
      <c r="I43" s="116"/>
    </row>
    <row r="44" spans="2:9" ht="18" customHeight="1">
      <c r="B44" s="24"/>
      <c r="C44" s="16"/>
      <c r="D44" s="17" t="s">
        <v>4</v>
      </c>
      <c r="E44" s="18">
        <v>3</v>
      </c>
      <c r="F44" s="19">
        <v>0</v>
      </c>
      <c r="G44" s="111"/>
      <c r="H44" s="114"/>
      <c r="I44" s="117"/>
    </row>
    <row r="45" spans="2:9" ht="18" customHeight="1">
      <c r="B45" s="6">
        <v>14</v>
      </c>
      <c r="C45" s="7" t="s">
        <v>28</v>
      </c>
      <c r="D45" s="8" t="s">
        <v>75</v>
      </c>
      <c r="E45" s="9">
        <v>1</v>
      </c>
      <c r="F45" s="10" t="s">
        <v>1</v>
      </c>
      <c r="G45" s="109">
        <f>VLOOKUP(割引率算出!L24,結果点数換算表!D45:E47,2,0)</f>
        <v>1</v>
      </c>
      <c r="H45" s="112" t="b">
        <f>IF(G45&lt;&gt;1,TRUE,FALSE)</f>
        <v>0</v>
      </c>
      <c r="I45" s="115" t="str">
        <f>VLOOKUP(G45,E45:F47,2,FALSE)</f>
        <v>error</v>
      </c>
    </row>
    <row r="46" spans="2:9" ht="18" customHeight="1">
      <c r="B46" s="11"/>
      <c r="C46" s="12"/>
      <c r="D46" s="13" t="s">
        <v>3</v>
      </c>
      <c r="E46" s="14">
        <v>2</v>
      </c>
      <c r="F46" s="15">
        <v>86</v>
      </c>
      <c r="G46" s="110"/>
      <c r="H46" s="113"/>
      <c r="I46" s="116"/>
    </row>
    <row r="47" spans="2:9" ht="18" customHeight="1">
      <c r="B47" s="24"/>
      <c r="C47" s="16"/>
      <c r="D47" s="17" t="s">
        <v>4</v>
      </c>
      <c r="E47" s="18">
        <v>3</v>
      </c>
      <c r="F47" s="19">
        <v>0</v>
      </c>
      <c r="G47" s="111"/>
      <c r="H47" s="114"/>
      <c r="I47" s="117"/>
    </row>
    <row r="48" spans="2:9" ht="18" customHeight="1">
      <c r="B48" s="6">
        <v>15</v>
      </c>
      <c r="C48" s="73" t="s">
        <v>29</v>
      </c>
      <c r="D48" s="8" t="s">
        <v>75</v>
      </c>
      <c r="E48" s="9">
        <v>1</v>
      </c>
      <c r="F48" s="10" t="s">
        <v>1</v>
      </c>
      <c r="G48" s="109">
        <f>VLOOKUP(割引率算出!L25,D48:E50,2,0)</f>
        <v>1</v>
      </c>
      <c r="H48" s="112" t="b">
        <f>IF(G48&lt;&gt;1,TRUE,FALSE)</f>
        <v>0</v>
      </c>
      <c r="I48" s="115" t="str">
        <f>VLOOKUP(G48,E48:F50,2,FALSE)</f>
        <v>error</v>
      </c>
    </row>
    <row r="49" spans="2:9" ht="18" customHeight="1">
      <c r="B49" s="11"/>
      <c r="C49" s="27"/>
      <c r="D49" s="13" t="s">
        <v>2</v>
      </c>
      <c r="E49" s="14">
        <v>2</v>
      </c>
      <c r="F49" s="15">
        <v>34</v>
      </c>
      <c r="G49" s="110"/>
      <c r="H49" s="113"/>
      <c r="I49" s="116"/>
    </row>
    <row r="50" spans="2:9" ht="18" customHeight="1">
      <c r="B50" s="11"/>
      <c r="C50" s="27"/>
      <c r="D50" s="17" t="s">
        <v>4</v>
      </c>
      <c r="E50" s="18">
        <v>3</v>
      </c>
      <c r="F50" s="19">
        <v>0</v>
      </c>
      <c r="G50" s="111"/>
      <c r="H50" s="114"/>
      <c r="I50" s="117"/>
    </row>
    <row r="51" spans="2:9" ht="18" customHeight="1">
      <c r="B51" s="6">
        <v>16</v>
      </c>
      <c r="C51" s="7" t="s">
        <v>30</v>
      </c>
      <c r="D51" s="8" t="s">
        <v>75</v>
      </c>
      <c r="E51" s="9">
        <v>1</v>
      </c>
      <c r="F51" s="10" t="s">
        <v>1</v>
      </c>
      <c r="G51" s="109">
        <f>VLOOKUP(割引率算出!L26,D51:E53,2,0)</f>
        <v>1</v>
      </c>
      <c r="H51" s="112" t="b">
        <f>IF(G51&lt;&gt;1,TRUE,FALSE)</f>
        <v>0</v>
      </c>
      <c r="I51" s="115" t="str">
        <f>VLOOKUP(G51,E51:F53,2,FALSE)</f>
        <v>error</v>
      </c>
    </row>
    <row r="52" spans="2:9" ht="18" customHeight="1">
      <c r="B52" s="11"/>
      <c r="C52" s="12"/>
      <c r="D52" s="13" t="s">
        <v>2</v>
      </c>
      <c r="E52" s="14">
        <v>2</v>
      </c>
      <c r="F52" s="29">
        <v>33</v>
      </c>
      <c r="G52" s="110"/>
      <c r="H52" s="113"/>
      <c r="I52" s="116"/>
    </row>
    <row r="53" spans="2:9" ht="18" customHeight="1">
      <c r="B53" s="24"/>
      <c r="C53" s="16"/>
      <c r="D53" s="17" t="s">
        <v>4</v>
      </c>
      <c r="E53" s="18">
        <v>3</v>
      </c>
      <c r="F53" s="30">
        <v>0</v>
      </c>
      <c r="G53" s="111"/>
      <c r="H53" s="114"/>
      <c r="I53" s="117"/>
    </row>
    <row r="54" spans="2:9" ht="18" customHeight="1">
      <c r="B54" s="6">
        <v>17</v>
      </c>
      <c r="C54" s="7" t="s">
        <v>31</v>
      </c>
      <c r="D54" s="8" t="s">
        <v>75</v>
      </c>
      <c r="E54" s="9">
        <v>1</v>
      </c>
      <c r="F54" s="10" t="s">
        <v>1</v>
      </c>
      <c r="G54" s="109">
        <f>VLOOKUP(割引率算出!L27,結果点数換算表!D54:E56,2,0)</f>
        <v>1</v>
      </c>
      <c r="H54" s="112" t="b">
        <f>IF(G54&lt;&gt;1,TRUE,FALSE)</f>
        <v>0</v>
      </c>
      <c r="I54" s="115" t="str">
        <f>VLOOKUP(G54,E54:F56,2,FALSE)</f>
        <v>error</v>
      </c>
    </row>
    <row r="55" spans="2:9" ht="18" customHeight="1">
      <c r="B55" s="11"/>
      <c r="C55" s="12"/>
      <c r="D55" s="13" t="s">
        <v>2</v>
      </c>
      <c r="E55" s="14">
        <v>2</v>
      </c>
      <c r="F55" s="15">
        <v>86</v>
      </c>
      <c r="G55" s="110"/>
      <c r="H55" s="113"/>
      <c r="I55" s="116"/>
    </row>
    <row r="56" spans="2:9" ht="18" customHeight="1">
      <c r="B56" s="24"/>
      <c r="C56" s="16"/>
      <c r="D56" s="17" t="s">
        <v>4</v>
      </c>
      <c r="E56" s="18">
        <v>3</v>
      </c>
      <c r="F56" s="19">
        <v>0</v>
      </c>
      <c r="G56" s="111"/>
      <c r="H56" s="114"/>
      <c r="I56" s="117"/>
    </row>
    <row r="57" spans="2:9" ht="18" customHeight="1">
      <c r="B57" s="6">
        <v>18</v>
      </c>
      <c r="C57" s="7" t="s">
        <v>32</v>
      </c>
      <c r="D57" s="8" t="s">
        <v>75</v>
      </c>
      <c r="E57" s="9">
        <v>1</v>
      </c>
      <c r="F57" s="10" t="s">
        <v>1</v>
      </c>
      <c r="G57" s="109">
        <f>VLOOKUP(割引率算出!L28,D57:E59,2,0)</f>
        <v>1</v>
      </c>
      <c r="H57" s="112" t="b">
        <f>IF(G57&lt;&gt;1,TRUE,FALSE)</f>
        <v>0</v>
      </c>
      <c r="I57" s="115" t="str">
        <f>VLOOKUP(G57,E57:F59,2,FALSE)</f>
        <v>error</v>
      </c>
    </row>
    <row r="58" spans="2:9" ht="18" customHeight="1">
      <c r="B58" s="11"/>
      <c r="C58" s="12"/>
      <c r="D58" s="13" t="s">
        <v>2</v>
      </c>
      <c r="E58" s="14">
        <v>2</v>
      </c>
      <c r="F58" s="15">
        <v>6</v>
      </c>
      <c r="G58" s="110"/>
      <c r="H58" s="113"/>
      <c r="I58" s="116"/>
    </row>
    <row r="59" spans="2:9" ht="18" customHeight="1">
      <c r="B59" s="24"/>
      <c r="C59" s="16"/>
      <c r="D59" s="17" t="s">
        <v>4</v>
      </c>
      <c r="E59" s="18">
        <v>3</v>
      </c>
      <c r="F59" s="19">
        <v>0</v>
      </c>
      <c r="G59" s="111"/>
      <c r="H59" s="114"/>
      <c r="I59" s="117"/>
    </row>
    <row r="60" spans="2:9" ht="18" customHeight="1">
      <c r="B60" s="6">
        <v>19</v>
      </c>
      <c r="C60" s="7" t="s">
        <v>33</v>
      </c>
      <c r="D60" s="8" t="s">
        <v>75</v>
      </c>
      <c r="E60" s="9">
        <v>1</v>
      </c>
      <c r="F60" s="10" t="s">
        <v>1</v>
      </c>
      <c r="G60" s="109">
        <f>VLOOKUP(割引率算出!L29,D60:E62,2,0)</f>
        <v>1</v>
      </c>
      <c r="H60" s="112" t="b">
        <f>IF(G60&lt;&gt;1,TRUE,FALSE)</f>
        <v>0</v>
      </c>
      <c r="I60" s="115" t="str">
        <f>VLOOKUP(G60,E60:F62,2,FALSE)</f>
        <v>error</v>
      </c>
    </row>
    <row r="61" spans="2:9" ht="18" customHeight="1">
      <c r="B61" s="11"/>
      <c r="C61" s="12"/>
      <c r="D61" s="13" t="s">
        <v>2</v>
      </c>
      <c r="E61" s="14">
        <v>2</v>
      </c>
      <c r="F61" s="15">
        <v>27</v>
      </c>
      <c r="G61" s="110"/>
      <c r="H61" s="113"/>
      <c r="I61" s="116"/>
    </row>
    <row r="62" spans="2:9" ht="18" customHeight="1">
      <c r="B62" s="24"/>
      <c r="C62" s="16"/>
      <c r="D62" s="17" t="s">
        <v>4</v>
      </c>
      <c r="E62" s="18">
        <v>3</v>
      </c>
      <c r="F62" s="19">
        <v>0</v>
      </c>
      <c r="G62" s="111"/>
      <c r="H62" s="114"/>
      <c r="I62" s="117"/>
    </row>
    <row r="63" spans="2:9" ht="18" customHeight="1">
      <c r="B63" s="6">
        <v>20</v>
      </c>
      <c r="C63" s="7" t="s">
        <v>34</v>
      </c>
      <c r="D63" s="8" t="s">
        <v>75</v>
      </c>
      <c r="E63" s="9">
        <v>1</v>
      </c>
      <c r="F63" s="10" t="s">
        <v>1</v>
      </c>
      <c r="G63" s="109">
        <f>VLOOKUP(割引率算出!L30,結果点数換算表!D63:E65,2,0)</f>
        <v>1</v>
      </c>
      <c r="H63" s="112" t="b">
        <f>IF(G63&lt;&gt;1,TRUE,FALSE)</f>
        <v>0</v>
      </c>
      <c r="I63" s="115" t="str">
        <f>VLOOKUP(G63,E63:F65,2,FALSE)</f>
        <v>error</v>
      </c>
    </row>
    <row r="64" spans="2:9" ht="18" customHeight="1">
      <c r="B64" s="11"/>
      <c r="C64" s="12"/>
      <c r="D64" s="13" t="s">
        <v>3</v>
      </c>
      <c r="E64" s="14">
        <v>2</v>
      </c>
      <c r="F64" s="15">
        <v>15</v>
      </c>
      <c r="G64" s="110"/>
      <c r="H64" s="113"/>
      <c r="I64" s="116"/>
    </row>
    <row r="65" spans="2:9" ht="18" customHeight="1">
      <c r="B65" s="24"/>
      <c r="C65" s="16"/>
      <c r="D65" s="17" t="s">
        <v>4</v>
      </c>
      <c r="E65" s="18">
        <v>3</v>
      </c>
      <c r="F65" s="19">
        <v>0</v>
      </c>
      <c r="G65" s="111"/>
      <c r="H65" s="114"/>
      <c r="I65" s="117"/>
    </row>
    <row r="66" spans="2:9" ht="18" customHeight="1">
      <c r="B66" s="6">
        <v>21</v>
      </c>
      <c r="C66" s="7" t="s">
        <v>35</v>
      </c>
      <c r="D66" s="8" t="s">
        <v>75</v>
      </c>
      <c r="E66" s="9">
        <v>1</v>
      </c>
      <c r="F66" s="10" t="s">
        <v>1</v>
      </c>
      <c r="G66" s="109">
        <f>VLOOKUP(割引率算出!L31,結果点数換算表!D66:E68,2,0)</f>
        <v>1</v>
      </c>
      <c r="H66" s="112" t="b">
        <f>IF(G66&lt;&gt;1,TRUE,FALSE)</f>
        <v>0</v>
      </c>
      <c r="I66" s="115" t="str">
        <f>VLOOKUP(G66,E66:F68,2,FALSE)</f>
        <v>error</v>
      </c>
    </row>
    <row r="67" spans="2:9" ht="18" customHeight="1">
      <c r="B67" s="11"/>
      <c r="C67" s="12"/>
      <c r="D67" s="13" t="s">
        <v>3</v>
      </c>
      <c r="E67" s="14">
        <v>2</v>
      </c>
      <c r="F67" s="15">
        <v>46</v>
      </c>
      <c r="G67" s="110"/>
      <c r="H67" s="113"/>
      <c r="I67" s="116"/>
    </row>
    <row r="68" spans="2:9" ht="18" customHeight="1">
      <c r="B68" s="24"/>
      <c r="C68" s="16"/>
      <c r="D68" s="17" t="s">
        <v>4</v>
      </c>
      <c r="E68" s="18">
        <v>3</v>
      </c>
      <c r="F68" s="19">
        <v>0</v>
      </c>
      <c r="G68" s="111"/>
      <c r="H68" s="114"/>
      <c r="I68" s="117"/>
    </row>
    <row r="69" spans="2:9" ht="18" customHeight="1">
      <c r="B69" s="6">
        <v>22</v>
      </c>
      <c r="C69" s="73" t="s">
        <v>36</v>
      </c>
      <c r="D69" s="8" t="s">
        <v>75</v>
      </c>
      <c r="E69" s="9">
        <v>1</v>
      </c>
      <c r="F69" s="10" t="s">
        <v>1</v>
      </c>
      <c r="G69" s="109">
        <f>VLOOKUP(割引率算出!L32,結果点数換算表!D69:E71,2,0)</f>
        <v>1</v>
      </c>
      <c r="H69" s="112" t="b">
        <f>IF(G69&lt;&gt;1,TRUE,FALSE)</f>
        <v>0</v>
      </c>
      <c r="I69" s="115" t="str">
        <f>VLOOKUP(G69,E69:F71,2,FALSE)</f>
        <v>error</v>
      </c>
    </row>
    <row r="70" spans="2:9" ht="18" customHeight="1">
      <c r="B70" s="11"/>
      <c r="C70" s="27"/>
      <c r="D70" s="13" t="s">
        <v>3</v>
      </c>
      <c r="E70" s="14">
        <v>2</v>
      </c>
      <c r="F70" s="15">
        <v>26</v>
      </c>
      <c r="G70" s="110"/>
      <c r="H70" s="113"/>
      <c r="I70" s="116"/>
    </row>
    <row r="71" spans="2:9" ht="18" customHeight="1">
      <c r="B71" s="24"/>
      <c r="C71" s="28"/>
      <c r="D71" s="17" t="s">
        <v>4</v>
      </c>
      <c r="E71" s="18">
        <v>3</v>
      </c>
      <c r="F71" s="19">
        <v>0</v>
      </c>
      <c r="G71" s="111"/>
      <c r="H71" s="114"/>
      <c r="I71" s="117"/>
    </row>
    <row r="72" spans="2:9" ht="18" customHeight="1">
      <c r="B72" s="31">
        <v>23</v>
      </c>
      <c r="C72" s="7" t="s">
        <v>37</v>
      </c>
      <c r="D72" s="8" t="s">
        <v>75</v>
      </c>
      <c r="E72" s="9">
        <v>1</v>
      </c>
      <c r="F72" s="10" t="s">
        <v>1</v>
      </c>
      <c r="G72" s="109">
        <f>VLOOKUP(割引率算出!L33,結果点数換算表!D72:E74,2,0)</f>
        <v>1</v>
      </c>
      <c r="H72" s="112" t="b">
        <f>IF(G72&lt;&gt;1,TRUE,FALSE)</f>
        <v>0</v>
      </c>
      <c r="I72" s="115" t="str">
        <f>VLOOKUP(G72,E72:F74,2,FALSE)</f>
        <v>error</v>
      </c>
    </row>
    <row r="73" spans="2:9" ht="18" customHeight="1">
      <c r="B73" s="32"/>
      <c r="C73" s="12"/>
      <c r="D73" s="13" t="s">
        <v>3</v>
      </c>
      <c r="E73" s="14">
        <v>2</v>
      </c>
      <c r="F73" s="15">
        <v>33</v>
      </c>
      <c r="G73" s="110"/>
      <c r="H73" s="113"/>
      <c r="I73" s="116"/>
    </row>
    <row r="74" spans="2:9" ht="18" customHeight="1">
      <c r="B74" s="32"/>
      <c r="C74" s="16"/>
      <c r="D74" s="17" t="s">
        <v>4</v>
      </c>
      <c r="E74" s="18">
        <v>3</v>
      </c>
      <c r="F74" s="19">
        <v>0</v>
      </c>
      <c r="G74" s="111"/>
      <c r="H74" s="114"/>
      <c r="I74" s="117"/>
    </row>
    <row r="75" spans="2:9" ht="18" customHeight="1">
      <c r="B75" s="6">
        <v>24</v>
      </c>
      <c r="C75" s="7" t="s">
        <v>76</v>
      </c>
      <c r="D75" s="8" t="s">
        <v>75</v>
      </c>
      <c r="E75" s="9">
        <v>1</v>
      </c>
      <c r="F75" s="10" t="s">
        <v>1</v>
      </c>
      <c r="G75" s="109">
        <f>VLOOKUP(割引率算出!L34,結果点数換算表!D75:E77,2,0)</f>
        <v>1</v>
      </c>
      <c r="H75" s="112" t="b">
        <f>IF(G75&lt;&gt;1,TRUE,FALSE)</f>
        <v>0</v>
      </c>
      <c r="I75" s="115" t="str">
        <f>VLOOKUP(G75,E75:F77,2,FALSE)</f>
        <v>error</v>
      </c>
    </row>
    <row r="76" spans="2:9" ht="18" customHeight="1">
      <c r="B76" s="11"/>
      <c r="C76" s="12"/>
      <c r="D76" s="13" t="s">
        <v>3</v>
      </c>
      <c r="E76" s="14">
        <v>2</v>
      </c>
      <c r="F76" s="23">
        <v>53</v>
      </c>
      <c r="G76" s="110"/>
      <c r="H76" s="113"/>
      <c r="I76" s="116"/>
    </row>
    <row r="77" spans="2:9" ht="18" customHeight="1">
      <c r="B77" s="24"/>
      <c r="C77" s="16"/>
      <c r="D77" s="17" t="s">
        <v>4</v>
      </c>
      <c r="E77" s="18">
        <v>3</v>
      </c>
      <c r="F77" s="26">
        <v>0</v>
      </c>
      <c r="G77" s="111"/>
      <c r="H77" s="114"/>
      <c r="I77" s="117"/>
    </row>
    <row r="78" spans="2:9" ht="18" customHeight="1">
      <c r="B78" s="6">
        <v>25</v>
      </c>
      <c r="C78" s="7" t="s">
        <v>38</v>
      </c>
      <c r="D78" s="8" t="s">
        <v>75</v>
      </c>
      <c r="E78" s="9">
        <v>1</v>
      </c>
      <c r="F78" s="10" t="s">
        <v>1</v>
      </c>
      <c r="G78" s="109">
        <f>VLOOKUP(割引率算出!L35,結果点数換算表!D78:E80,2,0)</f>
        <v>1</v>
      </c>
      <c r="H78" s="112" t="b">
        <f>IF(G78&lt;&gt;1,TRUE,FALSE)</f>
        <v>0</v>
      </c>
      <c r="I78" s="115" t="str">
        <f>VLOOKUP(G78,E78:F80,2,FALSE)</f>
        <v>error</v>
      </c>
    </row>
    <row r="79" spans="2:9" ht="18" customHeight="1">
      <c r="B79" s="11"/>
      <c r="C79" s="12"/>
      <c r="D79" s="13" t="s">
        <v>3</v>
      </c>
      <c r="E79" s="14">
        <v>2</v>
      </c>
      <c r="F79" s="23">
        <v>60</v>
      </c>
      <c r="G79" s="110"/>
      <c r="H79" s="113"/>
      <c r="I79" s="116"/>
    </row>
    <row r="80" spans="2:9" ht="18" customHeight="1">
      <c r="B80" s="24"/>
      <c r="C80" s="16"/>
      <c r="D80" s="17" t="s">
        <v>4</v>
      </c>
      <c r="E80" s="18">
        <v>3</v>
      </c>
      <c r="F80" s="26">
        <v>0</v>
      </c>
      <c r="G80" s="111"/>
      <c r="H80" s="114"/>
      <c r="I80" s="117"/>
    </row>
  </sheetData>
  <mergeCells count="75">
    <mergeCell ref="G78:G80"/>
    <mergeCell ref="H78:H80"/>
    <mergeCell ref="I78:I80"/>
    <mergeCell ref="G72:G74"/>
    <mergeCell ref="H72:H74"/>
    <mergeCell ref="I72:I74"/>
    <mergeCell ref="G75:G77"/>
    <mergeCell ref="H75:H77"/>
    <mergeCell ref="I75:I77"/>
    <mergeCell ref="G66:G68"/>
    <mergeCell ref="H66:H68"/>
    <mergeCell ref="I66:I68"/>
    <mergeCell ref="G69:G71"/>
    <mergeCell ref="H69:H71"/>
    <mergeCell ref="I69:I71"/>
    <mergeCell ref="G60:G62"/>
    <mergeCell ref="H60:H62"/>
    <mergeCell ref="I60:I62"/>
    <mergeCell ref="G63:G65"/>
    <mergeCell ref="H63:H65"/>
    <mergeCell ref="I63:I65"/>
    <mergeCell ref="G54:G56"/>
    <mergeCell ref="H54:H56"/>
    <mergeCell ref="I54:I56"/>
    <mergeCell ref="G57:G59"/>
    <mergeCell ref="H57:H59"/>
    <mergeCell ref="I57:I59"/>
    <mergeCell ref="G48:G50"/>
    <mergeCell ref="H48:H50"/>
    <mergeCell ref="I48:I50"/>
    <mergeCell ref="G51:G53"/>
    <mergeCell ref="H51:H53"/>
    <mergeCell ref="I51:I53"/>
    <mergeCell ref="G42:G44"/>
    <mergeCell ref="H42:H44"/>
    <mergeCell ref="I42:I44"/>
    <mergeCell ref="G45:G47"/>
    <mergeCell ref="H45:H47"/>
    <mergeCell ref="I45:I47"/>
    <mergeCell ref="G36:G38"/>
    <mergeCell ref="H36:H38"/>
    <mergeCell ref="I36:I38"/>
    <mergeCell ref="G39:G41"/>
    <mergeCell ref="H39:H41"/>
    <mergeCell ref="I39:I41"/>
    <mergeCell ref="G30:G32"/>
    <mergeCell ref="H30:H32"/>
    <mergeCell ref="I30:I32"/>
    <mergeCell ref="G33:G35"/>
    <mergeCell ref="H33:H35"/>
    <mergeCell ref="I33:I35"/>
    <mergeCell ref="G24:G26"/>
    <mergeCell ref="H24:H26"/>
    <mergeCell ref="I24:I26"/>
    <mergeCell ref="G27:G29"/>
    <mergeCell ref="H27:H29"/>
    <mergeCell ref="I27:I29"/>
    <mergeCell ref="G18:G20"/>
    <mergeCell ref="H18:H20"/>
    <mergeCell ref="I18:I20"/>
    <mergeCell ref="G21:G23"/>
    <mergeCell ref="H21:H23"/>
    <mergeCell ref="I21:I23"/>
    <mergeCell ref="G12:G14"/>
    <mergeCell ref="H12:H14"/>
    <mergeCell ref="I12:I14"/>
    <mergeCell ref="G15:G17"/>
    <mergeCell ref="H15:H17"/>
    <mergeCell ref="I15:I17"/>
    <mergeCell ref="G6:G8"/>
    <mergeCell ref="H6:H8"/>
    <mergeCell ref="I6:I8"/>
    <mergeCell ref="G9:G11"/>
    <mergeCell ref="H9:H11"/>
    <mergeCell ref="I9:I11"/>
  </mergeCells>
  <phoneticPr fontId="1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D1004"/>
  <sheetViews>
    <sheetView workbookViewId="0">
      <selection activeCell="M3" sqref="M3"/>
    </sheetView>
  </sheetViews>
  <sheetFormatPr defaultRowHeight="18" customHeight="1" outlineLevelCol="1"/>
  <cols>
    <col min="1" max="1" width="12.75" style="33" customWidth="1"/>
    <col min="2" max="2" width="15.5" style="33" customWidth="1"/>
    <col min="3" max="3" width="21" style="33" hidden="1" customWidth="1" outlineLevel="1"/>
    <col min="4" max="4" width="9" style="33" collapsed="1"/>
    <col min="5" max="16384" width="9" style="33"/>
  </cols>
  <sheetData>
    <row r="2" spans="1:4" ht="18" customHeight="1">
      <c r="C2" s="34" t="s">
        <v>45</v>
      </c>
    </row>
    <row r="3" spans="1:4" ht="36" customHeight="1">
      <c r="A3" s="35" t="s">
        <v>46</v>
      </c>
      <c r="B3" s="35" t="s">
        <v>47</v>
      </c>
      <c r="C3" s="35" t="s">
        <v>48</v>
      </c>
      <c r="D3" s="34"/>
    </row>
    <row r="4" spans="1:4" ht="18" customHeight="1">
      <c r="A4" s="33">
        <v>0</v>
      </c>
      <c r="B4" s="36">
        <v>0</v>
      </c>
      <c r="C4" s="36">
        <v>0</v>
      </c>
      <c r="D4" s="38"/>
    </row>
    <row r="5" spans="1:4" ht="18" customHeight="1">
      <c r="A5" s="33">
        <v>1</v>
      </c>
      <c r="B5" s="36">
        <v>0</v>
      </c>
      <c r="C5" s="37">
        <v>0</v>
      </c>
      <c r="D5" s="38"/>
    </row>
    <row r="6" spans="1:4" ht="18" customHeight="1">
      <c r="A6" s="33">
        <v>2</v>
      </c>
      <c r="B6" s="36">
        <v>0</v>
      </c>
      <c r="C6" s="37">
        <v>0</v>
      </c>
      <c r="D6" s="38"/>
    </row>
    <row r="7" spans="1:4" ht="18" customHeight="1">
      <c r="A7" s="33">
        <v>3</v>
      </c>
      <c r="B7" s="36">
        <v>0</v>
      </c>
      <c r="C7" s="37">
        <v>0</v>
      </c>
      <c r="D7" s="38"/>
    </row>
    <row r="8" spans="1:4" ht="18" customHeight="1">
      <c r="A8" s="33">
        <v>4</v>
      </c>
      <c r="B8" s="36">
        <v>0</v>
      </c>
      <c r="C8" s="37">
        <v>0</v>
      </c>
      <c r="D8" s="38"/>
    </row>
    <row r="9" spans="1:4" ht="18" customHeight="1">
      <c r="A9" s="33">
        <v>5</v>
      </c>
      <c r="B9" s="36">
        <v>0</v>
      </c>
      <c r="C9" s="37">
        <v>0</v>
      </c>
      <c r="D9" s="38"/>
    </row>
    <row r="10" spans="1:4" ht="18" customHeight="1">
      <c r="A10" s="33">
        <v>6</v>
      </c>
      <c r="B10" s="36">
        <v>0</v>
      </c>
      <c r="C10" s="37">
        <v>0</v>
      </c>
      <c r="D10" s="38"/>
    </row>
    <row r="11" spans="1:4" ht="18" customHeight="1">
      <c r="A11" s="33">
        <v>7</v>
      </c>
      <c r="B11" s="36">
        <v>0</v>
      </c>
      <c r="C11" s="37">
        <v>0</v>
      </c>
      <c r="D11" s="38"/>
    </row>
    <row r="12" spans="1:4" ht="18" customHeight="1">
      <c r="A12" s="33">
        <v>8</v>
      </c>
      <c r="B12" s="36">
        <v>0</v>
      </c>
      <c r="C12" s="37">
        <v>0</v>
      </c>
      <c r="D12" s="38"/>
    </row>
    <row r="13" spans="1:4" ht="18" customHeight="1">
      <c r="A13" s="33">
        <v>9</v>
      </c>
      <c r="B13" s="36">
        <v>0</v>
      </c>
      <c r="C13" s="37">
        <v>0</v>
      </c>
      <c r="D13" s="38"/>
    </row>
    <row r="14" spans="1:4" ht="18" customHeight="1">
      <c r="A14" s="33">
        <v>10</v>
      </c>
      <c r="B14" s="36">
        <v>0</v>
      </c>
      <c r="C14" s="37">
        <v>0</v>
      </c>
      <c r="D14" s="38"/>
    </row>
    <row r="15" spans="1:4" ht="18" customHeight="1">
      <c r="A15" s="33">
        <v>11</v>
      </c>
      <c r="B15" s="36">
        <v>0</v>
      </c>
      <c r="C15" s="37">
        <v>0</v>
      </c>
      <c r="D15" s="38"/>
    </row>
    <row r="16" spans="1:4" ht="18" customHeight="1">
      <c r="A16" s="33">
        <v>12</v>
      </c>
      <c r="B16" s="36">
        <v>0</v>
      </c>
      <c r="C16" s="37">
        <v>0</v>
      </c>
      <c r="D16" s="38"/>
    </row>
    <row r="17" spans="1:4" ht="18" customHeight="1">
      <c r="A17" s="33">
        <v>13</v>
      </c>
      <c r="B17" s="36">
        <v>0</v>
      </c>
      <c r="C17" s="37">
        <v>0</v>
      </c>
      <c r="D17" s="38"/>
    </row>
    <row r="18" spans="1:4" ht="18" customHeight="1">
      <c r="A18" s="33">
        <v>14</v>
      </c>
      <c r="B18" s="36">
        <v>0</v>
      </c>
      <c r="C18" s="37">
        <v>0</v>
      </c>
      <c r="D18" s="38"/>
    </row>
    <row r="19" spans="1:4" ht="18" customHeight="1">
      <c r="A19" s="33">
        <v>15</v>
      </c>
      <c r="B19" s="36">
        <v>0</v>
      </c>
      <c r="C19" s="37">
        <v>0</v>
      </c>
      <c r="D19" s="38"/>
    </row>
    <row r="20" spans="1:4" ht="18" customHeight="1">
      <c r="A20" s="33">
        <v>16</v>
      </c>
      <c r="B20" s="36">
        <v>0</v>
      </c>
      <c r="C20" s="37">
        <v>0</v>
      </c>
      <c r="D20" s="38"/>
    </row>
    <row r="21" spans="1:4" ht="18" customHeight="1">
      <c r="A21" s="33">
        <v>17</v>
      </c>
      <c r="B21" s="36">
        <v>0</v>
      </c>
      <c r="C21" s="37">
        <v>0</v>
      </c>
      <c r="D21" s="38"/>
    </row>
    <row r="22" spans="1:4" ht="18" customHeight="1">
      <c r="A22" s="33">
        <v>18</v>
      </c>
      <c r="B22" s="36">
        <v>0</v>
      </c>
      <c r="C22" s="37">
        <v>0</v>
      </c>
      <c r="D22" s="38"/>
    </row>
    <row r="23" spans="1:4" ht="18" customHeight="1">
      <c r="A23" s="33">
        <v>19</v>
      </c>
      <c r="B23" s="36">
        <v>0</v>
      </c>
      <c r="C23" s="37">
        <v>0</v>
      </c>
      <c r="D23" s="38"/>
    </row>
    <row r="24" spans="1:4" ht="18" customHeight="1">
      <c r="A24" s="33">
        <v>20</v>
      </c>
      <c r="B24" s="36">
        <v>0</v>
      </c>
      <c r="C24" s="37">
        <v>0</v>
      </c>
      <c r="D24" s="38"/>
    </row>
    <row r="25" spans="1:4" ht="18" customHeight="1">
      <c r="A25" s="33">
        <v>21</v>
      </c>
      <c r="B25" s="36">
        <v>0</v>
      </c>
      <c r="C25" s="37">
        <v>0</v>
      </c>
      <c r="D25" s="38"/>
    </row>
    <row r="26" spans="1:4" ht="18" customHeight="1">
      <c r="A26" s="33">
        <v>22</v>
      </c>
      <c r="B26" s="36">
        <v>0</v>
      </c>
      <c r="C26" s="37">
        <v>0</v>
      </c>
      <c r="D26" s="38"/>
    </row>
    <row r="27" spans="1:4" ht="18" customHeight="1">
      <c r="A27" s="33">
        <v>23</v>
      </c>
      <c r="B27" s="36">
        <v>0</v>
      </c>
      <c r="C27" s="37">
        <v>0</v>
      </c>
      <c r="D27" s="38"/>
    </row>
    <row r="28" spans="1:4" ht="18" customHeight="1">
      <c r="A28" s="33">
        <v>24</v>
      </c>
      <c r="B28" s="36">
        <v>0</v>
      </c>
      <c r="C28" s="37">
        <v>0</v>
      </c>
      <c r="D28" s="38"/>
    </row>
    <row r="29" spans="1:4" ht="18" customHeight="1">
      <c r="A29" s="33">
        <v>25</v>
      </c>
      <c r="B29" s="36">
        <v>0</v>
      </c>
      <c r="C29" s="37">
        <v>0</v>
      </c>
      <c r="D29" s="38"/>
    </row>
    <row r="30" spans="1:4" ht="18" customHeight="1">
      <c r="A30" s="33">
        <v>26</v>
      </c>
      <c r="B30" s="36">
        <v>0</v>
      </c>
      <c r="C30" s="37">
        <v>0</v>
      </c>
      <c r="D30" s="38"/>
    </row>
    <row r="31" spans="1:4" ht="18" customHeight="1">
      <c r="A31" s="33">
        <v>27</v>
      </c>
      <c r="B31" s="36">
        <v>0</v>
      </c>
      <c r="C31" s="37">
        <v>0</v>
      </c>
      <c r="D31" s="38"/>
    </row>
    <row r="32" spans="1:4" ht="18" customHeight="1">
      <c r="A32" s="33">
        <v>28</v>
      </c>
      <c r="B32" s="36">
        <v>0</v>
      </c>
      <c r="C32" s="37">
        <v>0</v>
      </c>
      <c r="D32" s="38"/>
    </row>
    <row r="33" spans="1:4" ht="18" customHeight="1">
      <c r="A33" s="33">
        <v>29</v>
      </c>
      <c r="B33" s="36">
        <v>0</v>
      </c>
      <c r="C33" s="37">
        <v>0</v>
      </c>
      <c r="D33" s="38"/>
    </row>
    <row r="34" spans="1:4" ht="18" customHeight="1">
      <c r="A34" s="33">
        <v>30</v>
      </c>
      <c r="B34" s="36">
        <v>0</v>
      </c>
      <c r="C34" s="37">
        <v>0</v>
      </c>
      <c r="D34" s="38"/>
    </row>
    <row r="35" spans="1:4" ht="18" customHeight="1">
      <c r="A35" s="33">
        <v>31</v>
      </c>
      <c r="B35" s="36">
        <v>0</v>
      </c>
      <c r="C35" s="37">
        <v>0</v>
      </c>
      <c r="D35" s="38"/>
    </row>
    <row r="36" spans="1:4" ht="18" customHeight="1">
      <c r="A36" s="33">
        <v>32</v>
      </c>
      <c r="B36" s="36">
        <v>0</v>
      </c>
      <c r="C36" s="37">
        <v>0</v>
      </c>
      <c r="D36" s="38"/>
    </row>
    <row r="37" spans="1:4" ht="18" customHeight="1">
      <c r="A37" s="33">
        <v>33</v>
      </c>
      <c r="B37" s="36">
        <v>0</v>
      </c>
      <c r="C37" s="37">
        <v>0</v>
      </c>
      <c r="D37" s="38"/>
    </row>
    <row r="38" spans="1:4" ht="18" customHeight="1">
      <c r="A38" s="33">
        <v>34</v>
      </c>
      <c r="B38" s="36">
        <v>0</v>
      </c>
      <c r="C38" s="37">
        <v>0</v>
      </c>
      <c r="D38" s="38"/>
    </row>
    <row r="39" spans="1:4" ht="18" customHeight="1">
      <c r="A39" s="33">
        <v>35</v>
      </c>
      <c r="B39" s="36">
        <v>0</v>
      </c>
      <c r="C39" s="37">
        <v>0</v>
      </c>
      <c r="D39" s="38"/>
    </row>
    <row r="40" spans="1:4" ht="18" customHeight="1">
      <c r="A40" s="33">
        <v>36</v>
      </c>
      <c r="B40" s="36">
        <v>0</v>
      </c>
      <c r="C40" s="37">
        <v>0</v>
      </c>
      <c r="D40" s="38"/>
    </row>
    <row r="41" spans="1:4" ht="18" customHeight="1">
      <c r="A41" s="33">
        <v>37</v>
      </c>
      <c r="B41" s="36">
        <v>0</v>
      </c>
      <c r="C41" s="37">
        <v>0</v>
      </c>
      <c r="D41" s="38"/>
    </row>
    <row r="42" spans="1:4" ht="18" customHeight="1">
      <c r="A42" s="33">
        <v>38</v>
      </c>
      <c r="B42" s="36">
        <v>0</v>
      </c>
      <c r="C42" s="37">
        <v>0</v>
      </c>
      <c r="D42" s="38"/>
    </row>
    <row r="43" spans="1:4" ht="18" customHeight="1">
      <c r="A43" s="33">
        <v>39</v>
      </c>
      <c r="B43" s="36">
        <v>0</v>
      </c>
      <c r="C43" s="37">
        <v>0</v>
      </c>
      <c r="D43" s="38"/>
    </row>
    <row r="44" spans="1:4" ht="18" customHeight="1">
      <c r="A44" s="33">
        <v>40</v>
      </c>
      <c r="B44" s="36">
        <v>0</v>
      </c>
      <c r="C44" s="37">
        <v>0</v>
      </c>
      <c r="D44" s="38"/>
    </row>
    <row r="45" spans="1:4" ht="18" customHeight="1">
      <c r="A45" s="33">
        <v>41</v>
      </c>
      <c r="B45" s="36">
        <v>0</v>
      </c>
      <c r="C45" s="37">
        <v>0</v>
      </c>
      <c r="D45" s="38"/>
    </row>
    <row r="46" spans="1:4" ht="18" customHeight="1">
      <c r="A46" s="33">
        <v>42</v>
      </c>
      <c r="B46" s="36">
        <v>0</v>
      </c>
      <c r="C46" s="37">
        <v>0</v>
      </c>
      <c r="D46" s="38"/>
    </row>
    <row r="47" spans="1:4" ht="18" customHeight="1">
      <c r="A47" s="33">
        <v>43</v>
      </c>
      <c r="B47" s="36">
        <v>0</v>
      </c>
      <c r="C47" s="37">
        <v>0</v>
      </c>
      <c r="D47" s="38"/>
    </row>
    <row r="48" spans="1:4" ht="18" customHeight="1">
      <c r="A48" s="33">
        <v>44</v>
      </c>
      <c r="B48" s="36">
        <v>0</v>
      </c>
      <c r="C48" s="37">
        <v>0</v>
      </c>
      <c r="D48" s="38"/>
    </row>
    <row r="49" spans="1:4" ht="18" customHeight="1">
      <c r="A49" s="33">
        <v>45</v>
      </c>
      <c r="B49" s="36">
        <v>0</v>
      </c>
      <c r="C49" s="37">
        <v>0</v>
      </c>
      <c r="D49" s="38"/>
    </row>
    <row r="50" spans="1:4" ht="18" customHeight="1">
      <c r="A50" s="33">
        <v>46</v>
      </c>
      <c r="B50" s="36">
        <v>0</v>
      </c>
      <c r="C50" s="37">
        <v>0</v>
      </c>
      <c r="D50" s="38"/>
    </row>
    <row r="51" spans="1:4" ht="18" customHeight="1">
      <c r="A51" s="33">
        <v>47</v>
      </c>
      <c r="B51" s="36">
        <v>0</v>
      </c>
      <c r="C51" s="37">
        <v>0</v>
      </c>
      <c r="D51" s="38"/>
    </row>
    <row r="52" spans="1:4" ht="18" customHeight="1">
      <c r="A52" s="33">
        <v>48</v>
      </c>
      <c r="B52" s="36">
        <v>0</v>
      </c>
      <c r="C52" s="37">
        <v>0</v>
      </c>
      <c r="D52" s="38"/>
    </row>
    <row r="53" spans="1:4" ht="18" customHeight="1">
      <c r="A53" s="33">
        <v>49</v>
      </c>
      <c r="B53" s="36">
        <v>0</v>
      </c>
      <c r="C53" s="37">
        <v>0</v>
      </c>
      <c r="D53" s="38"/>
    </row>
    <row r="54" spans="1:4" ht="18" customHeight="1">
      <c r="A54" s="33">
        <v>50</v>
      </c>
      <c r="B54" s="36">
        <v>0</v>
      </c>
      <c r="C54" s="37">
        <v>0</v>
      </c>
      <c r="D54" s="38"/>
    </row>
    <row r="55" spans="1:4" ht="18" customHeight="1">
      <c r="A55" s="33">
        <v>51</v>
      </c>
      <c r="B55" s="36">
        <v>0</v>
      </c>
      <c r="C55" s="37">
        <v>0</v>
      </c>
      <c r="D55" s="38"/>
    </row>
    <row r="56" spans="1:4" ht="18" customHeight="1">
      <c r="A56" s="33">
        <v>52</v>
      </c>
      <c r="B56" s="36">
        <v>0</v>
      </c>
      <c r="C56" s="37">
        <v>0</v>
      </c>
      <c r="D56" s="38"/>
    </row>
    <row r="57" spans="1:4" ht="18" customHeight="1">
      <c r="A57" s="33">
        <v>53</v>
      </c>
      <c r="B57" s="36">
        <v>0</v>
      </c>
      <c r="C57" s="37">
        <v>0</v>
      </c>
      <c r="D57" s="38"/>
    </row>
    <row r="58" spans="1:4" ht="18" customHeight="1">
      <c r="A58" s="33">
        <v>54</v>
      </c>
      <c r="B58" s="36">
        <v>0</v>
      </c>
      <c r="C58" s="37">
        <v>0</v>
      </c>
      <c r="D58" s="38"/>
    </row>
    <row r="59" spans="1:4" ht="18" customHeight="1">
      <c r="A59" s="33">
        <v>55</v>
      </c>
      <c r="B59" s="36">
        <v>0</v>
      </c>
      <c r="C59" s="37">
        <v>0</v>
      </c>
      <c r="D59" s="38"/>
    </row>
    <row r="60" spans="1:4" ht="18" customHeight="1">
      <c r="A60" s="33">
        <v>56</v>
      </c>
      <c r="B60" s="36">
        <v>0</v>
      </c>
      <c r="C60" s="37">
        <v>0</v>
      </c>
      <c r="D60" s="38"/>
    </row>
    <row r="61" spans="1:4" ht="18" customHeight="1">
      <c r="A61" s="33">
        <v>57</v>
      </c>
      <c r="B61" s="36">
        <v>0</v>
      </c>
      <c r="C61" s="37">
        <v>0</v>
      </c>
      <c r="D61" s="38"/>
    </row>
    <row r="62" spans="1:4" ht="18" customHeight="1">
      <c r="A62" s="33">
        <v>58</v>
      </c>
      <c r="B62" s="36">
        <v>0</v>
      </c>
      <c r="C62" s="37">
        <v>0</v>
      </c>
      <c r="D62" s="38"/>
    </row>
    <row r="63" spans="1:4" ht="18" customHeight="1">
      <c r="A63" s="33">
        <v>59</v>
      </c>
      <c r="B63" s="36">
        <v>0</v>
      </c>
      <c r="C63" s="37">
        <v>0</v>
      </c>
      <c r="D63" s="38"/>
    </row>
    <row r="64" spans="1:4" ht="18" customHeight="1">
      <c r="A64" s="33">
        <v>60</v>
      </c>
      <c r="B64" s="36">
        <v>0</v>
      </c>
      <c r="C64" s="37">
        <v>0</v>
      </c>
      <c r="D64" s="38"/>
    </row>
    <row r="65" spans="1:4" ht="18" customHeight="1">
      <c r="A65" s="33">
        <v>61</v>
      </c>
      <c r="B65" s="36">
        <v>0</v>
      </c>
      <c r="C65" s="37">
        <v>0</v>
      </c>
      <c r="D65" s="38"/>
    </row>
    <row r="66" spans="1:4" ht="18" customHeight="1">
      <c r="A66" s="33">
        <v>62</v>
      </c>
      <c r="B66" s="36">
        <v>0</v>
      </c>
      <c r="C66" s="37">
        <v>0</v>
      </c>
      <c r="D66" s="38"/>
    </row>
    <row r="67" spans="1:4" ht="18" customHeight="1">
      <c r="A67" s="33">
        <v>63</v>
      </c>
      <c r="B67" s="36">
        <v>0</v>
      </c>
      <c r="C67" s="37">
        <v>0</v>
      </c>
      <c r="D67" s="38"/>
    </row>
    <row r="68" spans="1:4" ht="18" customHeight="1">
      <c r="A68" s="33">
        <v>64</v>
      </c>
      <c r="B68" s="36">
        <v>0</v>
      </c>
      <c r="C68" s="37">
        <v>0</v>
      </c>
      <c r="D68" s="38"/>
    </row>
    <row r="69" spans="1:4" ht="18" customHeight="1">
      <c r="A69" s="33">
        <v>65</v>
      </c>
      <c r="B69" s="36">
        <v>0</v>
      </c>
      <c r="C69" s="37">
        <v>0</v>
      </c>
      <c r="D69" s="38"/>
    </row>
    <row r="70" spans="1:4" ht="18" customHeight="1">
      <c r="A70" s="33">
        <v>66</v>
      </c>
      <c r="B70" s="36">
        <v>0</v>
      </c>
      <c r="C70" s="37">
        <v>0</v>
      </c>
      <c r="D70" s="38"/>
    </row>
    <row r="71" spans="1:4" ht="18" customHeight="1">
      <c r="A71" s="33">
        <v>67</v>
      </c>
      <c r="B71" s="36">
        <v>0</v>
      </c>
      <c r="C71" s="37">
        <v>0</v>
      </c>
      <c r="D71" s="38"/>
    </row>
    <row r="72" spans="1:4" ht="18" customHeight="1">
      <c r="A72" s="33">
        <v>68</v>
      </c>
      <c r="B72" s="36">
        <v>0</v>
      </c>
      <c r="C72" s="37">
        <v>0</v>
      </c>
      <c r="D72" s="38"/>
    </row>
    <row r="73" spans="1:4" ht="18" customHeight="1">
      <c r="A73" s="33">
        <v>69</v>
      </c>
      <c r="B73" s="36">
        <v>0</v>
      </c>
      <c r="C73" s="37">
        <v>0</v>
      </c>
      <c r="D73" s="38"/>
    </row>
    <row r="74" spans="1:4" ht="18" customHeight="1">
      <c r="A74" s="33">
        <v>70</v>
      </c>
      <c r="B74" s="36">
        <v>0</v>
      </c>
      <c r="C74" s="37">
        <v>0</v>
      </c>
      <c r="D74" s="38"/>
    </row>
    <row r="75" spans="1:4" ht="18" customHeight="1">
      <c r="A75" s="33">
        <v>71</v>
      </c>
      <c r="B75" s="36">
        <v>0</v>
      </c>
      <c r="C75" s="37">
        <v>0</v>
      </c>
      <c r="D75" s="38"/>
    </row>
    <row r="76" spans="1:4" ht="18" customHeight="1">
      <c r="A76" s="33">
        <v>72</v>
      </c>
      <c r="B76" s="36">
        <v>0</v>
      </c>
      <c r="C76" s="37">
        <v>0</v>
      </c>
      <c r="D76" s="38"/>
    </row>
    <row r="77" spans="1:4" ht="18" customHeight="1">
      <c r="A77" s="33">
        <v>73</v>
      </c>
      <c r="B77" s="36">
        <v>0</v>
      </c>
      <c r="C77" s="37">
        <v>0</v>
      </c>
      <c r="D77" s="38"/>
    </row>
    <row r="78" spans="1:4" ht="18" customHeight="1">
      <c r="A78" s="33">
        <v>74</v>
      </c>
      <c r="B78" s="36">
        <v>0</v>
      </c>
      <c r="C78" s="37">
        <v>0</v>
      </c>
      <c r="D78" s="38"/>
    </row>
    <row r="79" spans="1:4" ht="18" customHeight="1">
      <c r="A79" s="33">
        <v>75</v>
      </c>
      <c r="B79" s="36">
        <v>0</v>
      </c>
      <c r="C79" s="37">
        <v>0</v>
      </c>
      <c r="D79" s="38"/>
    </row>
    <row r="80" spans="1:4" ht="18" customHeight="1">
      <c r="A80" s="33">
        <v>76</v>
      </c>
      <c r="B80" s="36">
        <v>0</v>
      </c>
      <c r="C80" s="37">
        <v>0</v>
      </c>
      <c r="D80" s="38"/>
    </row>
    <row r="81" spans="1:4" ht="18" customHeight="1">
      <c r="A81" s="33">
        <v>77</v>
      </c>
      <c r="B81" s="36">
        <v>0</v>
      </c>
      <c r="C81" s="37">
        <v>0</v>
      </c>
      <c r="D81" s="38"/>
    </row>
    <row r="82" spans="1:4" ht="18" customHeight="1">
      <c r="A82" s="33">
        <v>78</v>
      </c>
      <c r="B82" s="36">
        <v>0</v>
      </c>
      <c r="C82" s="37">
        <v>0</v>
      </c>
      <c r="D82" s="38"/>
    </row>
    <row r="83" spans="1:4" ht="18" customHeight="1">
      <c r="A83" s="33">
        <v>79</v>
      </c>
      <c r="B83" s="36">
        <v>0</v>
      </c>
      <c r="C83" s="37">
        <v>0</v>
      </c>
      <c r="D83" s="38"/>
    </row>
    <row r="84" spans="1:4" ht="18" customHeight="1">
      <c r="A84" s="33">
        <v>80</v>
      </c>
      <c r="B84" s="36">
        <v>0</v>
      </c>
      <c r="C84" s="37">
        <v>0</v>
      </c>
      <c r="D84" s="38"/>
    </row>
    <row r="85" spans="1:4" ht="18" customHeight="1">
      <c r="A85" s="33">
        <v>81</v>
      </c>
      <c r="B85" s="36">
        <v>0</v>
      </c>
      <c r="C85" s="37">
        <v>0</v>
      </c>
      <c r="D85" s="38"/>
    </row>
    <row r="86" spans="1:4" ht="18" customHeight="1">
      <c r="A86" s="33">
        <v>82</v>
      </c>
      <c r="B86" s="36">
        <v>0</v>
      </c>
      <c r="C86" s="37">
        <v>0</v>
      </c>
      <c r="D86" s="38"/>
    </row>
    <row r="87" spans="1:4" ht="18" customHeight="1">
      <c r="A87" s="33">
        <v>83</v>
      </c>
      <c r="B87" s="36">
        <v>0</v>
      </c>
      <c r="C87" s="37">
        <v>0</v>
      </c>
      <c r="D87" s="38"/>
    </row>
    <row r="88" spans="1:4" ht="18" customHeight="1">
      <c r="A88" s="33">
        <v>84</v>
      </c>
      <c r="B88" s="36">
        <v>0</v>
      </c>
      <c r="C88" s="37">
        <v>0</v>
      </c>
      <c r="D88" s="38"/>
    </row>
    <row r="89" spans="1:4" ht="18" customHeight="1">
      <c r="A89" s="33">
        <v>85</v>
      </c>
      <c r="B89" s="36">
        <v>0</v>
      </c>
      <c r="C89" s="37">
        <v>0</v>
      </c>
      <c r="D89" s="38"/>
    </row>
    <row r="90" spans="1:4" ht="18" customHeight="1">
      <c r="A90" s="33">
        <v>86</v>
      </c>
      <c r="B90" s="36">
        <v>0</v>
      </c>
      <c r="C90" s="37">
        <v>0</v>
      </c>
      <c r="D90" s="38"/>
    </row>
    <row r="91" spans="1:4" ht="18" customHeight="1">
      <c r="A91" s="33">
        <v>87</v>
      </c>
      <c r="B91" s="36">
        <v>0</v>
      </c>
      <c r="C91" s="37">
        <v>0</v>
      </c>
      <c r="D91" s="38"/>
    </row>
    <row r="92" spans="1:4" ht="18" customHeight="1">
      <c r="A92" s="33">
        <v>88</v>
      </c>
      <c r="B92" s="36">
        <v>0</v>
      </c>
      <c r="C92" s="37">
        <v>0</v>
      </c>
      <c r="D92" s="38"/>
    </row>
    <row r="93" spans="1:4" ht="18" customHeight="1">
      <c r="A93" s="33">
        <v>89</v>
      </c>
      <c r="B93" s="36">
        <v>0</v>
      </c>
      <c r="C93" s="37">
        <v>0</v>
      </c>
      <c r="D93" s="38"/>
    </row>
    <row r="94" spans="1:4" ht="18" customHeight="1">
      <c r="A94" s="33">
        <v>90</v>
      </c>
      <c r="B94" s="36">
        <v>0</v>
      </c>
      <c r="C94" s="37">
        <v>0</v>
      </c>
      <c r="D94" s="38"/>
    </row>
    <row r="95" spans="1:4" ht="18" customHeight="1">
      <c r="A95" s="33">
        <v>91</v>
      </c>
      <c r="B95" s="36">
        <v>0</v>
      </c>
      <c r="C95" s="37">
        <v>0</v>
      </c>
      <c r="D95" s="38"/>
    </row>
    <row r="96" spans="1:4" ht="18" customHeight="1">
      <c r="A96" s="33">
        <v>92</v>
      </c>
      <c r="B96" s="36">
        <v>0</v>
      </c>
      <c r="C96" s="37">
        <v>0</v>
      </c>
      <c r="D96" s="38"/>
    </row>
    <row r="97" spans="1:4" ht="18" customHeight="1">
      <c r="A97" s="33">
        <v>93</v>
      </c>
      <c r="B97" s="36">
        <v>0</v>
      </c>
      <c r="C97" s="37">
        <v>0</v>
      </c>
      <c r="D97" s="38"/>
    </row>
    <row r="98" spans="1:4" ht="18" customHeight="1">
      <c r="A98" s="33">
        <v>94</v>
      </c>
      <c r="B98" s="36">
        <v>0</v>
      </c>
      <c r="C98" s="37">
        <v>0</v>
      </c>
      <c r="D98" s="38"/>
    </row>
    <row r="99" spans="1:4" ht="18" customHeight="1">
      <c r="A99" s="33">
        <v>95</v>
      </c>
      <c r="B99" s="36">
        <v>0</v>
      </c>
      <c r="C99" s="37">
        <v>0</v>
      </c>
      <c r="D99" s="38"/>
    </row>
    <row r="100" spans="1:4" ht="18" customHeight="1">
      <c r="A100" s="33">
        <v>96</v>
      </c>
      <c r="B100" s="36">
        <v>0</v>
      </c>
      <c r="C100" s="37">
        <v>0</v>
      </c>
      <c r="D100" s="38"/>
    </row>
    <row r="101" spans="1:4" ht="18" customHeight="1">
      <c r="A101" s="33">
        <v>97</v>
      </c>
      <c r="B101" s="36">
        <v>0</v>
      </c>
      <c r="C101" s="37">
        <v>0</v>
      </c>
      <c r="D101" s="38"/>
    </row>
    <row r="102" spans="1:4" ht="18" customHeight="1">
      <c r="A102" s="33">
        <v>98</v>
      </c>
      <c r="B102" s="36">
        <v>0</v>
      </c>
      <c r="C102" s="37">
        <v>0</v>
      </c>
      <c r="D102" s="38"/>
    </row>
    <row r="103" spans="1:4" ht="18" customHeight="1">
      <c r="A103" s="33">
        <v>99</v>
      </c>
      <c r="B103" s="36">
        <v>0</v>
      </c>
      <c r="C103" s="37">
        <v>0</v>
      </c>
      <c r="D103" s="38"/>
    </row>
    <row r="104" spans="1:4" ht="18" customHeight="1">
      <c r="A104" s="33">
        <v>100</v>
      </c>
      <c r="B104" s="36">
        <v>0</v>
      </c>
      <c r="C104" s="37">
        <v>0</v>
      </c>
      <c r="D104" s="38"/>
    </row>
    <row r="105" spans="1:4" ht="18" customHeight="1">
      <c r="A105" s="33">
        <v>101</v>
      </c>
      <c r="B105" s="36">
        <v>0</v>
      </c>
      <c r="C105" s="37">
        <v>0</v>
      </c>
      <c r="D105" s="38"/>
    </row>
    <row r="106" spans="1:4" ht="18" customHeight="1">
      <c r="A106" s="33">
        <v>102</v>
      </c>
      <c r="B106" s="36">
        <v>0</v>
      </c>
      <c r="C106" s="37">
        <v>0</v>
      </c>
      <c r="D106" s="38"/>
    </row>
    <row r="107" spans="1:4" ht="18" customHeight="1">
      <c r="A107" s="33">
        <v>103</v>
      </c>
      <c r="B107" s="36">
        <v>0</v>
      </c>
      <c r="C107" s="37">
        <v>0</v>
      </c>
      <c r="D107" s="38"/>
    </row>
    <row r="108" spans="1:4" ht="18" customHeight="1">
      <c r="A108" s="33">
        <v>104</v>
      </c>
      <c r="B108" s="36">
        <v>0</v>
      </c>
      <c r="C108" s="37">
        <v>0</v>
      </c>
      <c r="D108" s="38"/>
    </row>
    <row r="109" spans="1:4" ht="18" customHeight="1">
      <c r="A109" s="33">
        <v>105</v>
      </c>
      <c r="B109" s="36">
        <v>0</v>
      </c>
      <c r="C109" s="37">
        <v>0</v>
      </c>
      <c r="D109" s="38"/>
    </row>
    <row r="110" spans="1:4" ht="18" customHeight="1">
      <c r="A110" s="33">
        <v>106</v>
      </c>
      <c r="B110" s="36">
        <v>0</v>
      </c>
      <c r="C110" s="37">
        <v>0</v>
      </c>
      <c r="D110" s="38"/>
    </row>
    <row r="111" spans="1:4" ht="18" customHeight="1">
      <c r="A111" s="33">
        <v>107</v>
      </c>
      <c r="B111" s="36">
        <v>0</v>
      </c>
      <c r="C111" s="37">
        <v>0</v>
      </c>
      <c r="D111" s="38"/>
    </row>
    <row r="112" spans="1:4" ht="18" customHeight="1">
      <c r="A112" s="33">
        <v>108</v>
      </c>
      <c r="B112" s="36">
        <v>0</v>
      </c>
      <c r="C112" s="37">
        <v>0</v>
      </c>
      <c r="D112" s="38"/>
    </row>
    <row r="113" spans="1:4" ht="18" customHeight="1">
      <c r="A113" s="33">
        <v>109</v>
      </c>
      <c r="B113" s="36">
        <v>0</v>
      </c>
      <c r="C113" s="37">
        <v>0</v>
      </c>
      <c r="D113" s="38"/>
    </row>
    <row r="114" spans="1:4" ht="18" customHeight="1">
      <c r="A114" s="33">
        <v>110</v>
      </c>
      <c r="B114" s="36">
        <v>0</v>
      </c>
      <c r="C114" s="37">
        <v>0</v>
      </c>
      <c r="D114" s="38"/>
    </row>
    <row r="115" spans="1:4" ht="18" customHeight="1">
      <c r="A115" s="33">
        <v>111</v>
      </c>
      <c r="B115" s="36">
        <v>0</v>
      </c>
      <c r="C115" s="37">
        <v>0</v>
      </c>
      <c r="D115" s="38"/>
    </row>
    <row r="116" spans="1:4" ht="18" customHeight="1">
      <c r="A116" s="33">
        <v>112</v>
      </c>
      <c r="B116" s="36">
        <v>0</v>
      </c>
      <c r="C116" s="37">
        <v>0</v>
      </c>
      <c r="D116" s="38"/>
    </row>
    <row r="117" spans="1:4" ht="18" customHeight="1">
      <c r="A117" s="33">
        <v>113</v>
      </c>
      <c r="B117" s="36">
        <v>0</v>
      </c>
      <c r="C117" s="37">
        <v>0</v>
      </c>
      <c r="D117" s="38"/>
    </row>
    <row r="118" spans="1:4" ht="18" customHeight="1">
      <c r="A118" s="33">
        <v>114</v>
      </c>
      <c r="B118" s="36">
        <v>0</v>
      </c>
      <c r="C118" s="37">
        <v>0</v>
      </c>
      <c r="D118" s="38"/>
    </row>
    <row r="119" spans="1:4" ht="18" customHeight="1">
      <c r="A119" s="33">
        <v>115</v>
      </c>
      <c r="B119" s="36">
        <v>0</v>
      </c>
      <c r="C119" s="37">
        <v>0</v>
      </c>
      <c r="D119" s="38"/>
    </row>
    <row r="120" spans="1:4" ht="18" customHeight="1">
      <c r="A120" s="33">
        <v>116</v>
      </c>
      <c r="B120" s="36">
        <v>0</v>
      </c>
      <c r="C120" s="37">
        <v>0</v>
      </c>
      <c r="D120" s="38"/>
    </row>
    <row r="121" spans="1:4" ht="18" customHeight="1">
      <c r="A121" s="33">
        <v>117</v>
      </c>
      <c r="B121" s="36">
        <v>0</v>
      </c>
      <c r="C121" s="37">
        <v>0</v>
      </c>
      <c r="D121" s="38"/>
    </row>
    <row r="122" spans="1:4" ht="18" customHeight="1">
      <c r="A122" s="33">
        <v>118</v>
      </c>
      <c r="B122" s="36">
        <v>0</v>
      </c>
      <c r="C122" s="37">
        <v>0</v>
      </c>
      <c r="D122" s="38"/>
    </row>
    <row r="123" spans="1:4" ht="18" customHeight="1">
      <c r="A123" s="33">
        <v>119</v>
      </c>
      <c r="B123" s="36">
        <v>0</v>
      </c>
      <c r="C123" s="37">
        <v>0</v>
      </c>
      <c r="D123" s="38"/>
    </row>
    <row r="124" spans="1:4" ht="18" customHeight="1">
      <c r="A124" s="33">
        <v>120</v>
      </c>
      <c r="B124" s="36">
        <v>0</v>
      </c>
      <c r="C124" s="37">
        <v>0</v>
      </c>
      <c r="D124" s="38"/>
    </row>
    <row r="125" spans="1:4" ht="18" customHeight="1">
      <c r="A125" s="33">
        <v>121</v>
      </c>
      <c r="B125" s="36">
        <v>0</v>
      </c>
      <c r="C125" s="37">
        <v>0</v>
      </c>
      <c r="D125" s="38"/>
    </row>
    <row r="126" spans="1:4" ht="18" customHeight="1">
      <c r="A126" s="33">
        <v>122</v>
      </c>
      <c r="B126" s="36">
        <v>0</v>
      </c>
      <c r="C126" s="37">
        <v>0</v>
      </c>
      <c r="D126" s="38"/>
    </row>
    <row r="127" spans="1:4" ht="18" customHeight="1">
      <c r="A127" s="33">
        <v>123</v>
      </c>
      <c r="B127" s="36">
        <v>0</v>
      </c>
      <c r="C127" s="37">
        <v>0</v>
      </c>
      <c r="D127" s="38"/>
    </row>
    <row r="128" spans="1:4" ht="18" customHeight="1">
      <c r="A128" s="33">
        <v>124</v>
      </c>
      <c r="B128" s="36">
        <v>0</v>
      </c>
      <c r="C128" s="37">
        <v>0</v>
      </c>
      <c r="D128" s="38"/>
    </row>
    <row r="129" spans="1:4" ht="18" customHeight="1">
      <c r="A129" s="33">
        <v>125</v>
      </c>
      <c r="B129" s="36">
        <v>0</v>
      </c>
      <c r="C129" s="37">
        <v>0</v>
      </c>
      <c r="D129" s="38"/>
    </row>
    <row r="130" spans="1:4" ht="18" customHeight="1">
      <c r="A130" s="33">
        <v>126</v>
      </c>
      <c r="B130" s="36">
        <v>0</v>
      </c>
      <c r="C130" s="37">
        <v>0</v>
      </c>
      <c r="D130" s="38"/>
    </row>
    <row r="131" spans="1:4" ht="18" customHeight="1">
      <c r="A131" s="33">
        <v>127</v>
      </c>
      <c r="B131" s="36">
        <v>0</v>
      </c>
      <c r="C131" s="37">
        <v>0</v>
      </c>
      <c r="D131" s="38"/>
    </row>
    <row r="132" spans="1:4" ht="18" customHeight="1">
      <c r="A132" s="33">
        <v>128</v>
      </c>
      <c r="B132" s="36">
        <v>0</v>
      </c>
      <c r="C132" s="37">
        <v>0</v>
      </c>
      <c r="D132" s="38"/>
    </row>
    <row r="133" spans="1:4" ht="18" customHeight="1">
      <c r="A133" s="33">
        <v>129</v>
      </c>
      <c r="B133" s="36">
        <v>0</v>
      </c>
      <c r="C133" s="37">
        <v>0</v>
      </c>
      <c r="D133" s="38"/>
    </row>
    <row r="134" spans="1:4" ht="18" customHeight="1">
      <c r="A134" s="33">
        <v>130</v>
      </c>
      <c r="B134" s="36">
        <v>0</v>
      </c>
      <c r="C134" s="37">
        <v>0</v>
      </c>
      <c r="D134" s="38"/>
    </row>
    <row r="135" spans="1:4" ht="18" customHeight="1">
      <c r="A135" s="33">
        <v>131</v>
      </c>
      <c r="B135" s="36">
        <v>0</v>
      </c>
      <c r="C135" s="37">
        <v>0</v>
      </c>
      <c r="D135" s="38"/>
    </row>
    <row r="136" spans="1:4" ht="18" customHeight="1">
      <c r="A136" s="33">
        <v>132</v>
      </c>
      <c r="B136" s="36">
        <v>0</v>
      </c>
      <c r="C136" s="37">
        <v>0</v>
      </c>
      <c r="D136" s="38"/>
    </row>
    <row r="137" spans="1:4" ht="18" customHeight="1">
      <c r="A137" s="33">
        <v>133</v>
      </c>
      <c r="B137" s="36">
        <v>0</v>
      </c>
      <c r="C137" s="37">
        <v>0</v>
      </c>
      <c r="D137" s="38"/>
    </row>
    <row r="138" spans="1:4" ht="18" customHeight="1">
      <c r="A138" s="33">
        <v>134</v>
      </c>
      <c r="B138" s="36">
        <v>0</v>
      </c>
      <c r="C138" s="37">
        <v>0</v>
      </c>
      <c r="D138" s="38"/>
    </row>
    <row r="139" spans="1:4" ht="18" customHeight="1">
      <c r="A139" s="33">
        <v>135</v>
      </c>
      <c r="B139" s="36">
        <v>0</v>
      </c>
      <c r="C139" s="37">
        <v>0</v>
      </c>
      <c r="D139" s="38"/>
    </row>
    <row r="140" spans="1:4" ht="18" customHeight="1">
      <c r="A140" s="33">
        <v>136</v>
      </c>
      <c r="B140" s="36">
        <v>0</v>
      </c>
      <c r="C140" s="37">
        <v>0</v>
      </c>
      <c r="D140" s="38"/>
    </row>
    <row r="141" spans="1:4" ht="18" customHeight="1">
      <c r="A141" s="33">
        <v>137</v>
      </c>
      <c r="B141" s="36">
        <v>0</v>
      </c>
      <c r="C141" s="37">
        <v>0</v>
      </c>
      <c r="D141" s="38"/>
    </row>
    <row r="142" spans="1:4" ht="18" customHeight="1">
      <c r="A142" s="33">
        <v>138</v>
      </c>
      <c r="B142" s="36">
        <v>0</v>
      </c>
      <c r="C142" s="37">
        <v>0</v>
      </c>
      <c r="D142" s="38"/>
    </row>
    <row r="143" spans="1:4" ht="18" customHeight="1">
      <c r="A143" s="33">
        <v>139</v>
      </c>
      <c r="B143" s="36">
        <v>0</v>
      </c>
      <c r="C143" s="37">
        <v>0</v>
      </c>
      <c r="D143" s="38"/>
    </row>
    <row r="144" spans="1:4" ht="18" customHeight="1">
      <c r="A144" s="33">
        <v>140</v>
      </c>
      <c r="B144" s="36">
        <v>0</v>
      </c>
      <c r="C144" s="37">
        <v>0</v>
      </c>
      <c r="D144" s="38"/>
    </row>
    <row r="145" spans="1:4" ht="18" customHeight="1">
      <c r="A145" s="33">
        <v>141</v>
      </c>
      <c r="B145" s="36">
        <v>0</v>
      </c>
      <c r="C145" s="37">
        <v>0</v>
      </c>
      <c r="D145" s="38"/>
    </row>
    <row r="146" spans="1:4" ht="18" customHeight="1">
      <c r="A146" s="33">
        <v>142</v>
      </c>
      <c r="B146" s="36">
        <v>0</v>
      </c>
      <c r="C146" s="37">
        <v>0</v>
      </c>
      <c r="D146" s="38"/>
    </row>
    <row r="147" spans="1:4" ht="18" customHeight="1">
      <c r="A147" s="33">
        <v>143</v>
      </c>
      <c r="B147" s="36">
        <v>0</v>
      </c>
      <c r="C147" s="37">
        <v>0</v>
      </c>
      <c r="D147" s="38"/>
    </row>
    <row r="148" spans="1:4" ht="18" customHeight="1">
      <c r="A148" s="33">
        <v>144</v>
      </c>
      <c r="B148" s="36">
        <v>0</v>
      </c>
      <c r="C148" s="37">
        <v>0</v>
      </c>
      <c r="D148" s="38"/>
    </row>
    <row r="149" spans="1:4" ht="18" customHeight="1">
      <c r="A149" s="33">
        <v>145</v>
      </c>
      <c r="B149" s="36">
        <v>0</v>
      </c>
      <c r="C149" s="37">
        <v>0</v>
      </c>
      <c r="D149" s="38"/>
    </row>
    <row r="150" spans="1:4" ht="18" customHeight="1">
      <c r="A150" s="33">
        <v>146</v>
      </c>
      <c r="B150" s="36">
        <v>0</v>
      </c>
      <c r="C150" s="37">
        <v>0</v>
      </c>
      <c r="D150" s="38"/>
    </row>
    <row r="151" spans="1:4" ht="18" customHeight="1">
      <c r="A151" s="33">
        <v>147</v>
      </c>
      <c r="B151" s="36">
        <v>0</v>
      </c>
      <c r="C151" s="37">
        <v>0</v>
      </c>
      <c r="D151" s="38"/>
    </row>
    <row r="152" spans="1:4" ht="18" customHeight="1">
      <c r="A152" s="33">
        <v>148</v>
      </c>
      <c r="B152" s="36">
        <v>0</v>
      </c>
      <c r="C152" s="37">
        <v>0</v>
      </c>
      <c r="D152" s="38"/>
    </row>
    <row r="153" spans="1:4" ht="18" customHeight="1">
      <c r="A153" s="33">
        <v>149</v>
      </c>
      <c r="B153" s="36">
        <v>0</v>
      </c>
      <c r="C153" s="37">
        <v>0</v>
      </c>
      <c r="D153" s="38"/>
    </row>
    <row r="154" spans="1:4" ht="18" customHeight="1">
      <c r="A154" s="33">
        <v>150</v>
      </c>
      <c r="B154" s="36">
        <v>0</v>
      </c>
      <c r="C154" s="37">
        <v>0</v>
      </c>
      <c r="D154" s="38"/>
    </row>
    <row r="155" spans="1:4" ht="18" customHeight="1">
      <c r="A155" s="33">
        <v>151</v>
      </c>
      <c r="B155" s="36">
        <v>0</v>
      </c>
      <c r="C155" s="37">
        <v>0</v>
      </c>
      <c r="D155" s="38"/>
    </row>
    <row r="156" spans="1:4" ht="18" customHeight="1">
      <c r="A156" s="33">
        <v>152</v>
      </c>
      <c r="B156" s="36">
        <v>0</v>
      </c>
      <c r="C156" s="37">
        <v>0</v>
      </c>
      <c r="D156" s="38"/>
    </row>
    <row r="157" spans="1:4" ht="18" customHeight="1">
      <c r="A157" s="33">
        <v>153</v>
      </c>
      <c r="B157" s="36">
        <v>0</v>
      </c>
      <c r="C157" s="37">
        <v>0</v>
      </c>
      <c r="D157" s="38"/>
    </row>
    <row r="158" spans="1:4" ht="18" customHeight="1">
      <c r="A158" s="33">
        <v>154</v>
      </c>
      <c r="B158" s="36">
        <v>0</v>
      </c>
      <c r="C158" s="37">
        <v>0</v>
      </c>
      <c r="D158" s="38"/>
    </row>
    <row r="159" spans="1:4" ht="18" customHeight="1">
      <c r="A159" s="33">
        <v>155</v>
      </c>
      <c r="B159" s="36">
        <v>0</v>
      </c>
      <c r="C159" s="37">
        <v>0</v>
      </c>
      <c r="D159" s="38"/>
    </row>
    <row r="160" spans="1:4" ht="18" customHeight="1">
      <c r="A160" s="33">
        <v>156</v>
      </c>
      <c r="B160" s="36">
        <v>0</v>
      </c>
      <c r="C160" s="37">
        <v>0</v>
      </c>
      <c r="D160" s="38"/>
    </row>
    <row r="161" spans="1:4" ht="18" customHeight="1">
      <c r="A161" s="33">
        <v>157</v>
      </c>
      <c r="B161" s="36">
        <v>0</v>
      </c>
      <c r="C161" s="37">
        <v>0</v>
      </c>
      <c r="D161" s="38"/>
    </row>
    <row r="162" spans="1:4" ht="18" customHeight="1">
      <c r="A162" s="33">
        <v>158</v>
      </c>
      <c r="B162" s="36">
        <v>0</v>
      </c>
      <c r="C162" s="37">
        <v>0</v>
      </c>
      <c r="D162" s="38"/>
    </row>
    <row r="163" spans="1:4" ht="18" customHeight="1">
      <c r="A163" s="33">
        <v>159</v>
      </c>
      <c r="B163" s="36">
        <v>0</v>
      </c>
      <c r="C163" s="37">
        <v>0</v>
      </c>
      <c r="D163" s="38"/>
    </row>
    <row r="164" spans="1:4" ht="18" customHeight="1">
      <c r="A164" s="33">
        <v>160</v>
      </c>
      <c r="B164" s="36">
        <v>0</v>
      </c>
      <c r="C164" s="37">
        <v>0</v>
      </c>
      <c r="D164" s="38"/>
    </row>
    <row r="165" spans="1:4" ht="18" customHeight="1">
      <c r="A165" s="33">
        <v>161</v>
      </c>
      <c r="B165" s="36">
        <v>0</v>
      </c>
      <c r="C165" s="37">
        <v>0</v>
      </c>
      <c r="D165" s="38"/>
    </row>
    <row r="166" spans="1:4" ht="18" customHeight="1">
      <c r="A166" s="33">
        <v>162</v>
      </c>
      <c r="B166" s="36">
        <v>0</v>
      </c>
      <c r="C166" s="37">
        <v>0</v>
      </c>
      <c r="D166" s="38"/>
    </row>
    <row r="167" spans="1:4" ht="18" customHeight="1">
      <c r="A167" s="33">
        <v>163</v>
      </c>
      <c r="B167" s="36">
        <v>0</v>
      </c>
      <c r="C167" s="37">
        <v>0</v>
      </c>
      <c r="D167" s="38"/>
    </row>
    <row r="168" spans="1:4" ht="18" customHeight="1">
      <c r="A168" s="33">
        <v>164</v>
      </c>
      <c r="B168" s="36">
        <v>0</v>
      </c>
      <c r="C168" s="37">
        <v>0</v>
      </c>
      <c r="D168" s="38"/>
    </row>
    <row r="169" spans="1:4" ht="18" customHeight="1">
      <c r="A169" s="33">
        <v>165</v>
      </c>
      <c r="B169" s="36">
        <v>0</v>
      </c>
      <c r="C169" s="37">
        <v>0</v>
      </c>
      <c r="D169" s="38"/>
    </row>
    <row r="170" spans="1:4" ht="18" customHeight="1">
      <c r="A170" s="33">
        <v>166</v>
      </c>
      <c r="B170" s="36">
        <v>0</v>
      </c>
      <c r="C170" s="37">
        <v>0</v>
      </c>
      <c r="D170" s="38"/>
    </row>
    <row r="171" spans="1:4" ht="18" customHeight="1">
      <c r="A171" s="33">
        <v>167</v>
      </c>
      <c r="B171" s="36">
        <v>0</v>
      </c>
      <c r="C171" s="37">
        <v>0</v>
      </c>
      <c r="D171" s="38"/>
    </row>
    <row r="172" spans="1:4" ht="18" customHeight="1">
      <c r="A172" s="33">
        <v>168</v>
      </c>
      <c r="B172" s="36">
        <v>0</v>
      </c>
      <c r="C172" s="37">
        <v>0</v>
      </c>
      <c r="D172" s="38"/>
    </row>
    <row r="173" spans="1:4" ht="18" customHeight="1">
      <c r="A173" s="33">
        <v>169</v>
      </c>
      <c r="B173" s="36">
        <v>0</v>
      </c>
      <c r="C173" s="37">
        <v>0</v>
      </c>
      <c r="D173" s="38"/>
    </row>
    <row r="174" spans="1:4" ht="18" customHeight="1">
      <c r="A174" s="33">
        <v>170</v>
      </c>
      <c r="B174" s="36">
        <v>0</v>
      </c>
      <c r="C174" s="37">
        <v>0</v>
      </c>
      <c r="D174" s="38"/>
    </row>
    <row r="175" spans="1:4" ht="18" customHeight="1">
      <c r="A175" s="33">
        <v>171</v>
      </c>
      <c r="B175" s="36">
        <v>0</v>
      </c>
      <c r="C175" s="37">
        <v>0</v>
      </c>
      <c r="D175" s="38"/>
    </row>
    <row r="176" spans="1:4" ht="18" customHeight="1">
      <c r="A176" s="33">
        <v>172</v>
      </c>
      <c r="B176" s="36">
        <v>0</v>
      </c>
      <c r="C176" s="37">
        <v>0</v>
      </c>
      <c r="D176" s="38"/>
    </row>
    <row r="177" spans="1:4" ht="18" customHeight="1">
      <c r="A177" s="33">
        <v>173</v>
      </c>
      <c r="B177" s="36">
        <v>0</v>
      </c>
      <c r="C177" s="37">
        <v>0</v>
      </c>
      <c r="D177" s="38"/>
    </row>
    <row r="178" spans="1:4" ht="18" customHeight="1">
      <c r="A178" s="33">
        <v>174</v>
      </c>
      <c r="B178" s="36">
        <v>0</v>
      </c>
      <c r="C178" s="37">
        <v>0</v>
      </c>
      <c r="D178" s="38"/>
    </row>
    <row r="179" spans="1:4" ht="18" customHeight="1">
      <c r="A179" s="33">
        <v>175</v>
      </c>
      <c r="B179" s="36">
        <v>0</v>
      </c>
      <c r="C179" s="37">
        <v>0</v>
      </c>
      <c r="D179" s="38"/>
    </row>
    <row r="180" spans="1:4" ht="18" customHeight="1">
      <c r="A180" s="33">
        <v>176</v>
      </c>
      <c r="B180" s="36">
        <v>0</v>
      </c>
      <c r="C180" s="37">
        <v>0</v>
      </c>
      <c r="D180" s="38"/>
    </row>
    <row r="181" spans="1:4" ht="18" customHeight="1">
      <c r="A181" s="33">
        <v>177</v>
      </c>
      <c r="B181" s="36">
        <v>0</v>
      </c>
      <c r="C181" s="37">
        <v>0</v>
      </c>
      <c r="D181" s="38"/>
    </row>
    <row r="182" spans="1:4" ht="18" customHeight="1">
      <c r="A182" s="33">
        <v>178</v>
      </c>
      <c r="B182" s="36">
        <v>0</v>
      </c>
      <c r="C182" s="37">
        <v>0</v>
      </c>
      <c r="D182" s="38"/>
    </row>
    <row r="183" spans="1:4" ht="18" customHeight="1">
      <c r="A183" s="33">
        <v>179</v>
      </c>
      <c r="B183" s="36">
        <v>0</v>
      </c>
      <c r="C183" s="37">
        <v>0</v>
      </c>
      <c r="D183" s="38"/>
    </row>
    <row r="184" spans="1:4" ht="18" customHeight="1">
      <c r="A184" s="33">
        <v>180</v>
      </c>
      <c r="B184" s="36">
        <v>0</v>
      </c>
      <c r="C184" s="37">
        <v>0</v>
      </c>
      <c r="D184" s="38"/>
    </row>
    <row r="185" spans="1:4" ht="18" customHeight="1">
      <c r="A185" s="33">
        <v>181</v>
      </c>
      <c r="B185" s="36">
        <v>0</v>
      </c>
      <c r="C185" s="37">
        <v>0</v>
      </c>
      <c r="D185" s="38"/>
    </row>
    <row r="186" spans="1:4" ht="18" customHeight="1">
      <c r="A186" s="33">
        <v>182</v>
      </c>
      <c r="B186" s="36">
        <v>0</v>
      </c>
      <c r="C186" s="37">
        <v>0</v>
      </c>
      <c r="D186" s="38"/>
    </row>
    <row r="187" spans="1:4" ht="18" customHeight="1">
      <c r="A187" s="33">
        <v>183</v>
      </c>
      <c r="B187" s="36">
        <v>0</v>
      </c>
      <c r="C187" s="37">
        <v>0</v>
      </c>
      <c r="D187" s="38"/>
    </row>
    <row r="188" spans="1:4" ht="18" customHeight="1">
      <c r="A188" s="33">
        <v>184</v>
      </c>
      <c r="B188" s="36">
        <v>0</v>
      </c>
      <c r="C188" s="37">
        <v>0</v>
      </c>
      <c r="D188" s="38"/>
    </row>
    <row r="189" spans="1:4" ht="18" customHeight="1">
      <c r="A189" s="33">
        <v>185</v>
      </c>
      <c r="B189" s="36">
        <v>0</v>
      </c>
      <c r="C189" s="37">
        <v>0</v>
      </c>
      <c r="D189" s="38"/>
    </row>
    <row r="190" spans="1:4" ht="18" customHeight="1">
      <c r="A190" s="33">
        <v>186</v>
      </c>
      <c r="B190" s="36">
        <v>0</v>
      </c>
      <c r="C190" s="37">
        <v>0</v>
      </c>
      <c r="D190" s="38"/>
    </row>
    <row r="191" spans="1:4" ht="18" customHeight="1">
      <c r="A191" s="33">
        <v>187</v>
      </c>
      <c r="B191" s="36">
        <v>0</v>
      </c>
      <c r="C191" s="37">
        <v>0</v>
      </c>
      <c r="D191" s="38"/>
    </row>
    <row r="192" spans="1:4" ht="18" customHeight="1">
      <c r="A192" s="33">
        <v>188</v>
      </c>
      <c r="B192" s="36">
        <v>0</v>
      </c>
      <c r="C192" s="37">
        <v>0</v>
      </c>
      <c r="D192" s="38"/>
    </row>
    <row r="193" spans="1:4" ht="18" customHeight="1">
      <c r="A193" s="33">
        <v>189</v>
      </c>
      <c r="B193" s="36">
        <v>0</v>
      </c>
      <c r="C193" s="37">
        <v>0</v>
      </c>
      <c r="D193" s="38"/>
    </row>
    <row r="194" spans="1:4" ht="18" customHeight="1">
      <c r="A194" s="33">
        <v>190</v>
      </c>
      <c r="B194" s="36">
        <v>0</v>
      </c>
      <c r="C194" s="37">
        <v>0</v>
      </c>
      <c r="D194" s="38"/>
    </row>
    <row r="195" spans="1:4" ht="18" customHeight="1">
      <c r="A195" s="33">
        <v>191</v>
      </c>
      <c r="B195" s="36">
        <v>0</v>
      </c>
      <c r="C195" s="37">
        <v>0</v>
      </c>
      <c r="D195" s="38"/>
    </row>
    <row r="196" spans="1:4" ht="18" customHeight="1">
      <c r="A196" s="33">
        <v>192</v>
      </c>
      <c r="B196" s="36">
        <v>0</v>
      </c>
      <c r="C196" s="37">
        <v>0</v>
      </c>
      <c r="D196" s="38"/>
    </row>
    <row r="197" spans="1:4" ht="18" customHeight="1">
      <c r="A197" s="33">
        <v>193</v>
      </c>
      <c r="B197" s="36">
        <v>0</v>
      </c>
      <c r="C197" s="37">
        <v>0</v>
      </c>
      <c r="D197" s="38"/>
    </row>
    <row r="198" spans="1:4" ht="18" customHeight="1">
      <c r="A198" s="33">
        <v>194</v>
      </c>
      <c r="B198" s="36">
        <v>0</v>
      </c>
      <c r="C198" s="37">
        <v>0</v>
      </c>
      <c r="D198" s="38"/>
    </row>
    <row r="199" spans="1:4" ht="18" customHeight="1">
      <c r="A199" s="33">
        <v>195</v>
      </c>
      <c r="B199" s="36">
        <v>0</v>
      </c>
      <c r="C199" s="37">
        <v>0</v>
      </c>
      <c r="D199" s="38"/>
    </row>
    <row r="200" spans="1:4" ht="18" customHeight="1">
      <c r="A200" s="33">
        <v>196</v>
      </c>
      <c r="B200" s="36">
        <v>0</v>
      </c>
      <c r="C200" s="37">
        <v>0</v>
      </c>
      <c r="D200" s="38"/>
    </row>
    <row r="201" spans="1:4" ht="18" customHeight="1">
      <c r="A201" s="33">
        <v>197</v>
      </c>
      <c r="B201" s="36">
        <v>0</v>
      </c>
      <c r="C201" s="37">
        <v>0</v>
      </c>
      <c r="D201" s="38"/>
    </row>
    <row r="202" spans="1:4" ht="18" customHeight="1">
      <c r="A202" s="33">
        <v>198</v>
      </c>
      <c r="B202" s="36">
        <v>0</v>
      </c>
      <c r="C202" s="37">
        <v>0</v>
      </c>
      <c r="D202" s="38"/>
    </row>
    <row r="203" spans="1:4" ht="18" customHeight="1">
      <c r="A203" s="33">
        <v>199</v>
      </c>
      <c r="B203" s="36">
        <v>0</v>
      </c>
      <c r="C203" s="37">
        <v>0</v>
      </c>
      <c r="D203" s="38"/>
    </row>
    <row r="204" spans="1:4" ht="18" customHeight="1">
      <c r="A204" s="33">
        <v>200</v>
      </c>
      <c r="B204" s="36">
        <v>0</v>
      </c>
      <c r="C204" s="37">
        <v>0</v>
      </c>
      <c r="D204" s="38"/>
    </row>
    <row r="205" spans="1:4" ht="18" customHeight="1">
      <c r="A205" s="33">
        <v>201</v>
      </c>
      <c r="B205" s="36">
        <v>0</v>
      </c>
      <c r="C205" s="37">
        <v>0</v>
      </c>
      <c r="D205" s="38"/>
    </row>
    <row r="206" spans="1:4" ht="18" customHeight="1">
      <c r="A206" s="33">
        <v>202</v>
      </c>
      <c r="B206" s="36">
        <v>0</v>
      </c>
      <c r="C206" s="37">
        <v>0</v>
      </c>
      <c r="D206" s="38"/>
    </row>
    <row r="207" spans="1:4" ht="18" customHeight="1">
      <c r="A207" s="33">
        <v>203</v>
      </c>
      <c r="B207" s="36">
        <v>0</v>
      </c>
      <c r="C207" s="37">
        <v>0</v>
      </c>
      <c r="D207" s="38"/>
    </row>
    <row r="208" spans="1:4" ht="18" customHeight="1">
      <c r="A208" s="33">
        <v>204</v>
      </c>
      <c r="B208" s="36">
        <v>0</v>
      </c>
      <c r="C208" s="37">
        <v>0</v>
      </c>
      <c r="D208" s="38"/>
    </row>
    <row r="209" spans="1:4" ht="18" customHeight="1">
      <c r="A209" s="33">
        <v>205</v>
      </c>
      <c r="B209" s="36">
        <v>0</v>
      </c>
      <c r="C209" s="37">
        <v>0</v>
      </c>
      <c r="D209" s="38"/>
    </row>
    <row r="210" spans="1:4" ht="18" customHeight="1">
      <c r="A210" s="33">
        <v>206</v>
      </c>
      <c r="B210" s="36">
        <v>0</v>
      </c>
      <c r="C210" s="37">
        <v>0</v>
      </c>
      <c r="D210" s="38"/>
    </row>
    <row r="211" spans="1:4" ht="18" customHeight="1">
      <c r="A211" s="33">
        <v>207</v>
      </c>
      <c r="B211" s="36">
        <v>0</v>
      </c>
      <c r="C211" s="37">
        <v>0</v>
      </c>
      <c r="D211" s="38"/>
    </row>
    <row r="212" spans="1:4" ht="18" customHeight="1">
      <c r="A212" s="33">
        <v>208</v>
      </c>
      <c r="B212" s="36">
        <v>0</v>
      </c>
      <c r="C212" s="37">
        <v>0</v>
      </c>
      <c r="D212" s="38"/>
    </row>
    <row r="213" spans="1:4" ht="18" customHeight="1">
      <c r="A213" s="33">
        <v>209</v>
      </c>
      <c r="B213" s="36">
        <v>0</v>
      </c>
      <c r="C213" s="37">
        <v>0</v>
      </c>
      <c r="D213" s="38"/>
    </row>
    <row r="214" spans="1:4" ht="18" customHeight="1">
      <c r="A214" s="33">
        <v>210</v>
      </c>
      <c r="B214" s="36">
        <v>0</v>
      </c>
      <c r="C214" s="37">
        <v>0</v>
      </c>
      <c r="D214" s="38"/>
    </row>
    <row r="215" spans="1:4" ht="18" customHeight="1">
      <c r="A215" s="33">
        <v>211</v>
      </c>
      <c r="B215" s="36">
        <v>0</v>
      </c>
      <c r="C215" s="37">
        <v>0</v>
      </c>
      <c r="D215" s="38"/>
    </row>
    <row r="216" spans="1:4" ht="18" customHeight="1">
      <c r="A216" s="33">
        <v>212</v>
      </c>
      <c r="B216" s="36">
        <v>0</v>
      </c>
      <c r="C216" s="37">
        <v>0</v>
      </c>
      <c r="D216" s="38"/>
    </row>
    <row r="217" spans="1:4" ht="18" customHeight="1">
      <c r="A217" s="33">
        <v>213</v>
      </c>
      <c r="B217" s="36">
        <v>0</v>
      </c>
      <c r="C217" s="37">
        <v>0</v>
      </c>
      <c r="D217" s="38"/>
    </row>
    <row r="218" spans="1:4" ht="18" customHeight="1">
      <c r="A218" s="33">
        <v>214</v>
      </c>
      <c r="B218" s="36">
        <v>0</v>
      </c>
      <c r="C218" s="37">
        <v>0</v>
      </c>
      <c r="D218" s="38"/>
    </row>
    <row r="219" spans="1:4" ht="18" customHeight="1">
      <c r="A219" s="33">
        <v>215</v>
      </c>
      <c r="B219" s="36">
        <v>0</v>
      </c>
      <c r="C219" s="37">
        <v>0</v>
      </c>
      <c r="D219" s="38"/>
    </row>
    <row r="220" spans="1:4" ht="18" customHeight="1">
      <c r="A220" s="33">
        <v>216</v>
      </c>
      <c r="B220" s="36">
        <v>0</v>
      </c>
      <c r="C220" s="37">
        <v>0</v>
      </c>
      <c r="D220" s="38"/>
    </row>
    <row r="221" spans="1:4" ht="18" customHeight="1">
      <c r="A221" s="33">
        <v>217</v>
      </c>
      <c r="B221" s="36">
        <v>0</v>
      </c>
      <c r="C221" s="37">
        <v>0</v>
      </c>
      <c r="D221" s="38"/>
    </row>
    <row r="222" spans="1:4" ht="18" customHeight="1">
      <c r="A222" s="33">
        <v>218</v>
      </c>
      <c r="B222" s="36">
        <v>0</v>
      </c>
      <c r="C222" s="37">
        <v>0</v>
      </c>
      <c r="D222" s="38"/>
    </row>
    <row r="223" spans="1:4" ht="18" customHeight="1">
      <c r="A223" s="33">
        <v>219</v>
      </c>
      <c r="B223" s="36">
        <v>0</v>
      </c>
      <c r="C223" s="37">
        <v>0</v>
      </c>
      <c r="D223" s="38"/>
    </row>
    <row r="224" spans="1:4" ht="18" customHeight="1">
      <c r="A224" s="33">
        <v>220</v>
      </c>
      <c r="B224" s="36">
        <v>0</v>
      </c>
      <c r="C224" s="37">
        <v>0</v>
      </c>
      <c r="D224" s="38"/>
    </row>
    <row r="225" spans="1:4" ht="18" customHeight="1">
      <c r="A225" s="33">
        <v>221</v>
      </c>
      <c r="B225" s="36">
        <v>0</v>
      </c>
      <c r="C225" s="37">
        <v>0</v>
      </c>
      <c r="D225" s="38"/>
    </row>
    <row r="226" spans="1:4" ht="18" customHeight="1">
      <c r="A226" s="33">
        <v>222</v>
      </c>
      <c r="B226" s="36">
        <v>0</v>
      </c>
      <c r="C226" s="37">
        <v>0</v>
      </c>
      <c r="D226" s="38"/>
    </row>
    <row r="227" spans="1:4" ht="18" customHeight="1">
      <c r="A227" s="33">
        <v>223</v>
      </c>
      <c r="B227" s="36">
        <v>0</v>
      </c>
      <c r="C227" s="37">
        <v>0</v>
      </c>
      <c r="D227" s="38"/>
    </row>
    <row r="228" spans="1:4" ht="18" customHeight="1">
      <c r="A228" s="33">
        <v>224</v>
      </c>
      <c r="B228" s="36">
        <v>0</v>
      </c>
      <c r="C228" s="37">
        <v>0</v>
      </c>
      <c r="D228" s="38"/>
    </row>
    <row r="229" spans="1:4" ht="18" customHeight="1">
      <c r="A229" s="33">
        <v>225</v>
      </c>
      <c r="B229" s="36">
        <v>0</v>
      </c>
      <c r="C229" s="37">
        <v>0</v>
      </c>
      <c r="D229" s="38"/>
    </row>
    <row r="230" spans="1:4" ht="18" customHeight="1">
      <c r="A230" s="33">
        <v>226</v>
      </c>
      <c r="B230" s="36">
        <v>0</v>
      </c>
      <c r="C230" s="37">
        <v>0</v>
      </c>
      <c r="D230" s="38"/>
    </row>
    <row r="231" spans="1:4" ht="18" customHeight="1">
      <c r="A231" s="33">
        <v>227</v>
      </c>
      <c r="B231" s="36">
        <v>0</v>
      </c>
      <c r="C231" s="37">
        <v>0</v>
      </c>
      <c r="D231" s="38"/>
    </row>
    <row r="232" spans="1:4" ht="18" customHeight="1">
      <c r="A232" s="33">
        <v>228</v>
      </c>
      <c r="B232" s="36">
        <v>0</v>
      </c>
      <c r="C232" s="37">
        <v>0</v>
      </c>
      <c r="D232" s="38"/>
    </row>
    <row r="233" spans="1:4" ht="18" customHeight="1">
      <c r="A233" s="33">
        <v>229</v>
      </c>
      <c r="B233" s="36">
        <v>0</v>
      </c>
      <c r="C233" s="37">
        <v>0</v>
      </c>
      <c r="D233" s="38"/>
    </row>
    <row r="234" spans="1:4" ht="18" customHeight="1">
      <c r="A234" s="33">
        <v>230</v>
      </c>
      <c r="B234" s="36">
        <v>0</v>
      </c>
      <c r="C234" s="37">
        <v>0</v>
      </c>
      <c r="D234" s="38"/>
    </row>
    <row r="235" spans="1:4" ht="18" customHeight="1">
      <c r="A235" s="33">
        <v>231</v>
      </c>
      <c r="B235" s="36">
        <v>0</v>
      </c>
      <c r="C235" s="37">
        <v>0</v>
      </c>
      <c r="D235" s="38"/>
    </row>
    <row r="236" spans="1:4" ht="18" customHeight="1">
      <c r="A236" s="33">
        <v>232</v>
      </c>
      <c r="B236" s="36">
        <v>0</v>
      </c>
      <c r="C236" s="37">
        <v>0</v>
      </c>
      <c r="D236" s="38"/>
    </row>
    <row r="237" spans="1:4" ht="18" customHeight="1">
      <c r="A237" s="33">
        <v>233</v>
      </c>
      <c r="B237" s="36">
        <v>0</v>
      </c>
      <c r="C237" s="37">
        <v>0</v>
      </c>
      <c r="D237" s="38"/>
    </row>
    <row r="238" spans="1:4" ht="18" customHeight="1">
      <c r="A238" s="33">
        <v>234</v>
      </c>
      <c r="B238" s="36">
        <v>0</v>
      </c>
      <c r="C238" s="37">
        <v>0</v>
      </c>
      <c r="D238" s="38"/>
    </row>
    <row r="239" spans="1:4" ht="18" customHeight="1">
      <c r="A239" s="33">
        <v>235</v>
      </c>
      <c r="B239" s="36">
        <v>0</v>
      </c>
      <c r="C239" s="37">
        <v>0</v>
      </c>
      <c r="D239" s="38"/>
    </row>
    <row r="240" spans="1:4" ht="18" customHeight="1">
      <c r="A240" s="33">
        <v>236</v>
      </c>
      <c r="B240" s="36">
        <v>0</v>
      </c>
      <c r="C240" s="37">
        <v>0</v>
      </c>
      <c r="D240" s="38"/>
    </row>
    <row r="241" spans="1:4" ht="18" customHeight="1">
      <c r="A241" s="33">
        <v>237</v>
      </c>
      <c r="B241" s="36">
        <v>0</v>
      </c>
      <c r="C241" s="37">
        <v>0</v>
      </c>
      <c r="D241" s="38"/>
    </row>
    <row r="242" spans="1:4" ht="18" customHeight="1">
      <c r="A242" s="33">
        <v>238</v>
      </c>
      <c r="B242" s="36">
        <v>0</v>
      </c>
      <c r="C242" s="37">
        <v>0</v>
      </c>
      <c r="D242" s="38"/>
    </row>
    <row r="243" spans="1:4" ht="18" customHeight="1">
      <c r="A243" s="33">
        <v>239</v>
      </c>
      <c r="B243" s="36">
        <v>0</v>
      </c>
      <c r="C243" s="37">
        <v>0</v>
      </c>
      <c r="D243" s="38"/>
    </row>
    <row r="244" spans="1:4" ht="18" customHeight="1">
      <c r="A244" s="33">
        <v>240</v>
      </c>
      <c r="B244" s="36">
        <v>0</v>
      </c>
      <c r="C244" s="37">
        <v>0</v>
      </c>
      <c r="D244" s="38"/>
    </row>
    <row r="245" spans="1:4" ht="18" customHeight="1">
      <c r="A245" s="33">
        <v>241</v>
      </c>
      <c r="B245" s="36">
        <v>0</v>
      </c>
      <c r="C245" s="37">
        <v>0</v>
      </c>
      <c r="D245" s="38"/>
    </row>
    <row r="246" spans="1:4" ht="18" customHeight="1">
      <c r="A246" s="33">
        <v>242</v>
      </c>
      <c r="B246" s="36">
        <v>0</v>
      </c>
      <c r="C246" s="37">
        <v>0</v>
      </c>
      <c r="D246" s="38"/>
    </row>
    <row r="247" spans="1:4" ht="18" customHeight="1">
      <c r="A247" s="33">
        <v>243</v>
      </c>
      <c r="B247" s="36">
        <v>0</v>
      </c>
      <c r="C247" s="37">
        <v>0</v>
      </c>
      <c r="D247" s="38"/>
    </row>
    <row r="248" spans="1:4" ht="18" customHeight="1">
      <c r="A248" s="33">
        <v>244</v>
      </c>
      <c r="B248" s="36">
        <v>0</v>
      </c>
      <c r="C248" s="37">
        <v>0</v>
      </c>
      <c r="D248" s="38"/>
    </row>
    <row r="249" spans="1:4" ht="18" customHeight="1">
      <c r="A249" s="33">
        <v>245</v>
      </c>
      <c r="B249" s="36">
        <v>0</v>
      </c>
      <c r="C249" s="37">
        <v>0</v>
      </c>
      <c r="D249" s="38"/>
    </row>
    <row r="250" spans="1:4" ht="18" customHeight="1">
      <c r="A250" s="33">
        <v>246</v>
      </c>
      <c r="B250" s="36">
        <v>0</v>
      </c>
      <c r="C250" s="37">
        <v>0</v>
      </c>
      <c r="D250" s="38"/>
    </row>
    <row r="251" spans="1:4" ht="18" customHeight="1">
      <c r="A251" s="33">
        <v>247</v>
      </c>
      <c r="B251" s="36">
        <v>0</v>
      </c>
      <c r="C251" s="37">
        <v>0</v>
      </c>
      <c r="D251" s="38"/>
    </row>
    <row r="252" spans="1:4" ht="18" customHeight="1">
      <c r="A252" s="33">
        <v>248</v>
      </c>
      <c r="B252" s="36">
        <v>0</v>
      </c>
      <c r="C252" s="37">
        <v>0</v>
      </c>
      <c r="D252" s="38"/>
    </row>
    <row r="253" spans="1:4" ht="18" customHeight="1">
      <c r="A253" s="33">
        <v>249</v>
      </c>
      <c r="B253" s="36">
        <v>0</v>
      </c>
      <c r="C253" s="37">
        <v>0</v>
      </c>
      <c r="D253" s="38"/>
    </row>
    <row r="254" spans="1:4" ht="18" customHeight="1">
      <c r="A254" s="33">
        <v>250</v>
      </c>
      <c r="B254" s="36">
        <v>0</v>
      </c>
      <c r="C254" s="37">
        <v>0</v>
      </c>
      <c r="D254" s="38"/>
    </row>
    <row r="255" spans="1:4" ht="18" customHeight="1">
      <c r="A255" s="33">
        <v>251</v>
      </c>
      <c r="B255" s="36">
        <v>0</v>
      </c>
      <c r="C255" s="37">
        <v>0</v>
      </c>
      <c r="D255" s="38"/>
    </row>
    <row r="256" spans="1:4" ht="18" customHeight="1">
      <c r="A256" s="33">
        <v>252</v>
      </c>
      <c r="B256" s="36">
        <v>0</v>
      </c>
      <c r="C256" s="37">
        <v>0</v>
      </c>
      <c r="D256" s="38"/>
    </row>
    <row r="257" spans="1:4" ht="18" customHeight="1">
      <c r="A257" s="33">
        <v>253</v>
      </c>
      <c r="B257" s="36">
        <v>0</v>
      </c>
      <c r="C257" s="37">
        <v>0</v>
      </c>
      <c r="D257" s="38"/>
    </row>
    <row r="258" spans="1:4" ht="18" customHeight="1">
      <c r="A258" s="33">
        <v>254</v>
      </c>
      <c r="B258" s="36">
        <v>0</v>
      </c>
      <c r="C258" s="37">
        <v>0</v>
      </c>
      <c r="D258" s="38"/>
    </row>
    <row r="259" spans="1:4" ht="18" customHeight="1">
      <c r="A259" s="33">
        <v>255</v>
      </c>
      <c r="B259" s="36">
        <v>0</v>
      </c>
      <c r="C259" s="37">
        <v>0</v>
      </c>
      <c r="D259" s="38"/>
    </row>
    <row r="260" spans="1:4" ht="18" customHeight="1">
      <c r="A260" s="33">
        <v>256</v>
      </c>
      <c r="B260" s="36">
        <v>0</v>
      </c>
      <c r="C260" s="37">
        <v>0</v>
      </c>
      <c r="D260" s="38"/>
    </row>
    <row r="261" spans="1:4" ht="18" customHeight="1">
      <c r="A261" s="33">
        <v>257</v>
      </c>
      <c r="B261" s="36">
        <v>0</v>
      </c>
      <c r="C261" s="37">
        <v>0</v>
      </c>
      <c r="D261" s="38"/>
    </row>
    <row r="262" spans="1:4" ht="18" customHeight="1">
      <c r="A262" s="33">
        <v>258</v>
      </c>
      <c r="B262" s="36">
        <v>0</v>
      </c>
      <c r="C262" s="37">
        <v>0</v>
      </c>
      <c r="D262" s="38"/>
    </row>
    <row r="263" spans="1:4" ht="18" customHeight="1">
      <c r="A263" s="33">
        <v>259</v>
      </c>
      <c r="B263" s="36">
        <v>0</v>
      </c>
      <c r="C263" s="37">
        <v>0</v>
      </c>
      <c r="D263" s="38"/>
    </row>
    <row r="264" spans="1:4" ht="18" customHeight="1">
      <c r="A264" s="33">
        <v>260</v>
      </c>
      <c r="B264" s="36">
        <v>0</v>
      </c>
      <c r="C264" s="37">
        <v>0</v>
      </c>
      <c r="D264" s="38"/>
    </row>
    <row r="265" spans="1:4" ht="18" customHeight="1">
      <c r="A265" s="33">
        <v>261</v>
      </c>
      <c r="B265" s="36">
        <v>0</v>
      </c>
      <c r="C265" s="37">
        <v>0</v>
      </c>
      <c r="D265" s="38"/>
    </row>
    <row r="266" spans="1:4" ht="18" customHeight="1">
      <c r="A266" s="33">
        <v>262</v>
      </c>
      <c r="B266" s="36">
        <v>0</v>
      </c>
      <c r="C266" s="37">
        <v>0</v>
      </c>
      <c r="D266" s="38"/>
    </row>
    <row r="267" spans="1:4" ht="18" customHeight="1">
      <c r="A267" s="33">
        <v>263</v>
      </c>
      <c r="B267" s="36">
        <v>0</v>
      </c>
      <c r="C267" s="37">
        <v>0</v>
      </c>
      <c r="D267" s="38"/>
    </row>
    <row r="268" spans="1:4" ht="18" customHeight="1">
      <c r="A268" s="33">
        <v>264</v>
      </c>
      <c r="B268" s="36">
        <v>0</v>
      </c>
      <c r="C268" s="37">
        <v>0</v>
      </c>
      <c r="D268" s="38"/>
    </row>
    <row r="269" spans="1:4" ht="18" customHeight="1">
      <c r="A269" s="33">
        <v>265</v>
      </c>
      <c r="B269" s="36">
        <v>0</v>
      </c>
      <c r="C269" s="37">
        <v>0</v>
      </c>
      <c r="D269" s="38"/>
    </row>
    <row r="270" spans="1:4" ht="18" customHeight="1">
      <c r="A270" s="33">
        <v>266</v>
      </c>
      <c r="B270" s="36">
        <v>0</v>
      </c>
      <c r="C270" s="37">
        <v>0</v>
      </c>
      <c r="D270" s="38"/>
    </row>
    <row r="271" spans="1:4" ht="18" customHeight="1">
      <c r="A271" s="33">
        <v>267</v>
      </c>
      <c r="B271" s="36">
        <v>0</v>
      </c>
      <c r="C271" s="37">
        <v>0</v>
      </c>
      <c r="D271" s="38"/>
    </row>
    <row r="272" spans="1:4" ht="18" customHeight="1">
      <c r="A272" s="33">
        <v>268</v>
      </c>
      <c r="B272" s="36">
        <v>0</v>
      </c>
      <c r="C272" s="37">
        <v>0</v>
      </c>
      <c r="D272" s="38"/>
    </row>
    <row r="273" spans="1:4" ht="18" customHeight="1">
      <c r="A273" s="33">
        <v>269</v>
      </c>
      <c r="B273" s="36">
        <v>0</v>
      </c>
      <c r="C273" s="37">
        <v>0</v>
      </c>
      <c r="D273" s="38"/>
    </row>
    <row r="274" spans="1:4" ht="18" customHeight="1">
      <c r="A274" s="33">
        <v>270</v>
      </c>
      <c r="B274" s="36">
        <v>0</v>
      </c>
      <c r="C274" s="37">
        <v>0</v>
      </c>
      <c r="D274" s="38"/>
    </row>
    <row r="275" spans="1:4" ht="18" customHeight="1">
      <c r="A275" s="33">
        <v>271</v>
      </c>
      <c r="B275" s="36">
        <v>0</v>
      </c>
      <c r="C275" s="37">
        <v>0</v>
      </c>
      <c r="D275" s="38"/>
    </row>
    <row r="276" spans="1:4" ht="18" customHeight="1">
      <c r="A276" s="33">
        <v>272</v>
      </c>
      <c r="B276" s="36">
        <v>0</v>
      </c>
      <c r="C276" s="37">
        <v>0</v>
      </c>
      <c r="D276" s="38"/>
    </row>
    <row r="277" spans="1:4" ht="18" customHeight="1">
      <c r="A277" s="33">
        <v>273</v>
      </c>
      <c r="B277" s="36">
        <v>0</v>
      </c>
      <c r="C277" s="37">
        <v>0</v>
      </c>
      <c r="D277" s="38"/>
    </row>
    <row r="278" spans="1:4" ht="18" customHeight="1">
      <c r="A278" s="33">
        <v>274</v>
      </c>
      <c r="B278" s="36">
        <v>0</v>
      </c>
      <c r="C278" s="37">
        <v>0</v>
      </c>
      <c r="D278" s="38"/>
    </row>
    <row r="279" spans="1:4" ht="18" customHeight="1">
      <c r="A279" s="33">
        <v>275</v>
      </c>
      <c r="B279" s="36">
        <v>0</v>
      </c>
      <c r="C279" s="37">
        <v>0</v>
      </c>
      <c r="D279" s="38"/>
    </row>
    <row r="280" spans="1:4" ht="18" customHeight="1">
      <c r="A280" s="33">
        <v>276</v>
      </c>
      <c r="B280" s="36">
        <v>0</v>
      </c>
      <c r="C280" s="37">
        <v>0</v>
      </c>
      <c r="D280" s="38"/>
    </row>
    <row r="281" spans="1:4" ht="18" customHeight="1">
      <c r="A281" s="33">
        <v>277</v>
      </c>
      <c r="B281" s="36">
        <v>0</v>
      </c>
      <c r="C281" s="37">
        <v>0</v>
      </c>
      <c r="D281" s="38"/>
    </row>
    <row r="282" spans="1:4" ht="18" customHeight="1">
      <c r="A282" s="33">
        <v>278</v>
      </c>
      <c r="B282" s="36">
        <v>0</v>
      </c>
      <c r="C282" s="37">
        <v>0</v>
      </c>
      <c r="D282" s="38"/>
    </row>
    <row r="283" spans="1:4" ht="18" customHeight="1">
      <c r="A283" s="33">
        <v>279</v>
      </c>
      <c r="B283" s="36">
        <v>0</v>
      </c>
      <c r="C283" s="37">
        <v>0</v>
      </c>
      <c r="D283" s="38"/>
    </row>
    <row r="284" spans="1:4" ht="18" customHeight="1">
      <c r="A284" s="33">
        <v>280</v>
      </c>
      <c r="B284" s="36">
        <v>0</v>
      </c>
      <c r="C284" s="37">
        <v>0</v>
      </c>
      <c r="D284" s="38"/>
    </row>
    <row r="285" spans="1:4" ht="18" customHeight="1">
      <c r="A285" s="33">
        <v>281</v>
      </c>
      <c r="B285" s="36">
        <v>0</v>
      </c>
      <c r="C285" s="37">
        <v>0</v>
      </c>
      <c r="D285" s="38"/>
    </row>
    <row r="286" spans="1:4" ht="18" customHeight="1">
      <c r="A286" s="33">
        <v>282</v>
      </c>
      <c r="B286" s="36">
        <v>0</v>
      </c>
      <c r="C286" s="37">
        <v>0</v>
      </c>
      <c r="D286" s="38"/>
    </row>
    <row r="287" spans="1:4" ht="18" customHeight="1">
      <c r="A287" s="33">
        <v>283</v>
      </c>
      <c r="B287" s="36">
        <v>0</v>
      </c>
      <c r="C287" s="37">
        <v>0</v>
      </c>
      <c r="D287" s="38"/>
    </row>
    <row r="288" spans="1:4" ht="18" customHeight="1">
      <c r="A288" s="33">
        <v>284</v>
      </c>
      <c r="B288" s="36">
        <v>0</v>
      </c>
      <c r="C288" s="37">
        <v>0</v>
      </c>
      <c r="D288" s="38"/>
    </row>
    <row r="289" spans="1:4" ht="18" customHeight="1">
      <c r="A289" s="33">
        <v>285</v>
      </c>
      <c r="B289" s="36">
        <v>0</v>
      </c>
      <c r="C289" s="37">
        <v>0</v>
      </c>
      <c r="D289" s="38"/>
    </row>
    <row r="290" spans="1:4" ht="18" customHeight="1">
      <c r="A290" s="33">
        <v>286</v>
      </c>
      <c r="B290" s="36">
        <v>0</v>
      </c>
      <c r="C290" s="37">
        <v>0</v>
      </c>
      <c r="D290" s="38"/>
    </row>
    <row r="291" spans="1:4" ht="18" customHeight="1">
      <c r="A291" s="33">
        <v>287</v>
      </c>
      <c r="B291" s="36">
        <v>0</v>
      </c>
      <c r="C291" s="37">
        <v>0</v>
      </c>
      <c r="D291" s="38"/>
    </row>
    <row r="292" spans="1:4" ht="18" customHeight="1">
      <c r="A292" s="33">
        <v>288</v>
      </c>
      <c r="B292" s="36">
        <v>0</v>
      </c>
      <c r="C292" s="37">
        <v>0</v>
      </c>
      <c r="D292" s="38"/>
    </row>
    <row r="293" spans="1:4" ht="18" customHeight="1">
      <c r="A293" s="33">
        <v>289</v>
      </c>
      <c r="B293" s="36">
        <v>0</v>
      </c>
      <c r="C293" s="37">
        <v>0</v>
      </c>
      <c r="D293" s="38"/>
    </row>
    <row r="294" spans="1:4" ht="18" customHeight="1">
      <c r="A294" s="33">
        <v>290</v>
      </c>
      <c r="B294" s="36">
        <v>0</v>
      </c>
      <c r="C294" s="37">
        <v>0</v>
      </c>
      <c r="D294" s="38"/>
    </row>
    <row r="295" spans="1:4" ht="18" customHeight="1">
      <c r="A295" s="33">
        <v>291</v>
      </c>
      <c r="B295" s="36">
        <v>0</v>
      </c>
      <c r="C295" s="37">
        <v>0</v>
      </c>
      <c r="D295" s="38"/>
    </row>
    <row r="296" spans="1:4" ht="18" customHeight="1">
      <c r="A296" s="33">
        <v>292</v>
      </c>
      <c r="B296" s="36">
        <v>0</v>
      </c>
      <c r="C296" s="37">
        <v>0</v>
      </c>
      <c r="D296" s="38"/>
    </row>
    <row r="297" spans="1:4" ht="18" customHeight="1">
      <c r="A297" s="33">
        <v>293</v>
      </c>
      <c r="B297" s="36">
        <v>0</v>
      </c>
      <c r="C297" s="37">
        <v>0</v>
      </c>
      <c r="D297" s="38"/>
    </row>
    <row r="298" spans="1:4" ht="18" customHeight="1">
      <c r="A298" s="33">
        <v>294</v>
      </c>
      <c r="B298" s="36">
        <v>0</v>
      </c>
      <c r="C298" s="37">
        <v>0</v>
      </c>
      <c r="D298" s="38"/>
    </row>
    <row r="299" spans="1:4" ht="18" customHeight="1">
      <c r="A299" s="33">
        <v>295</v>
      </c>
      <c r="B299" s="36">
        <v>0</v>
      </c>
      <c r="C299" s="37">
        <v>0</v>
      </c>
      <c r="D299" s="38"/>
    </row>
    <row r="300" spans="1:4" ht="18" customHeight="1">
      <c r="A300" s="33">
        <v>296</v>
      </c>
      <c r="B300" s="36">
        <v>0</v>
      </c>
      <c r="C300" s="37">
        <v>0</v>
      </c>
      <c r="D300" s="38"/>
    </row>
    <row r="301" spans="1:4" ht="18" customHeight="1">
      <c r="A301" s="33">
        <v>297</v>
      </c>
      <c r="B301" s="36">
        <v>0</v>
      </c>
      <c r="C301" s="37">
        <v>0</v>
      </c>
      <c r="D301" s="38"/>
    </row>
    <row r="302" spans="1:4" ht="18" customHeight="1">
      <c r="A302" s="33">
        <v>298</v>
      </c>
      <c r="B302" s="36">
        <v>0</v>
      </c>
      <c r="C302" s="37">
        <v>0</v>
      </c>
      <c r="D302" s="38"/>
    </row>
    <row r="303" spans="1:4" ht="18" customHeight="1">
      <c r="A303" s="33">
        <v>299</v>
      </c>
      <c r="B303" s="36">
        <v>0</v>
      </c>
      <c r="C303" s="37">
        <v>0</v>
      </c>
      <c r="D303" s="38"/>
    </row>
    <row r="304" spans="1:4" ht="18" customHeight="1">
      <c r="A304" s="33">
        <v>300</v>
      </c>
      <c r="B304" s="36">
        <v>0</v>
      </c>
      <c r="C304" s="37">
        <v>0</v>
      </c>
      <c r="D304" s="38"/>
    </row>
    <row r="305" spans="1:4" ht="18" customHeight="1">
      <c r="A305" s="33">
        <v>301</v>
      </c>
      <c r="B305" s="36">
        <v>0</v>
      </c>
      <c r="C305" s="37">
        <v>0</v>
      </c>
      <c r="D305" s="38"/>
    </row>
    <row r="306" spans="1:4" ht="18" customHeight="1">
      <c r="A306" s="33">
        <v>302</v>
      </c>
      <c r="B306" s="36">
        <v>0</v>
      </c>
      <c r="C306" s="37">
        <v>0</v>
      </c>
      <c r="D306" s="38"/>
    </row>
    <row r="307" spans="1:4" ht="18" customHeight="1">
      <c r="A307" s="33">
        <v>303</v>
      </c>
      <c r="B307" s="36">
        <v>0</v>
      </c>
      <c r="C307" s="37">
        <v>0</v>
      </c>
      <c r="D307" s="38"/>
    </row>
    <row r="308" spans="1:4" ht="18" customHeight="1">
      <c r="A308" s="33">
        <v>304</v>
      </c>
      <c r="B308" s="36">
        <v>0</v>
      </c>
      <c r="C308" s="37">
        <v>0</v>
      </c>
      <c r="D308" s="38"/>
    </row>
    <row r="309" spans="1:4" ht="18" customHeight="1">
      <c r="A309" s="33">
        <v>305</v>
      </c>
      <c r="B309" s="36">
        <v>0</v>
      </c>
      <c r="C309" s="37">
        <v>0</v>
      </c>
      <c r="D309" s="38"/>
    </row>
    <row r="310" spans="1:4" ht="18" customHeight="1">
      <c r="A310" s="33">
        <v>306</v>
      </c>
      <c r="B310" s="36">
        <v>0</v>
      </c>
      <c r="C310" s="37">
        <v>0</v>
      </c>
      <c r="D310" s="38"/>
    </row>
    <row r="311" spans="1:4" ht="18" customHeight="1">
      <c r="A311" s="33">
        <v>307</v>
      </c>
      <c r="B311" s="36">
        <v>0</v>
      </c>
      <c r="C311" s="37">
        <v>0</v>
      </c>
      <c r="D311" s="38"/>
    </row>
    <row r="312" spans="1:4" ht="18" customHeight="1">
      <c r="A312" s="33">
        <v>308</v>
      </c>
      <c r="B312" s="36">
        <v>0</v>
      </c>
      <c r="C312" s="37">
        <v>0</v>
      </c>
      <c r="D312" s="38"/>
    </row>
    <row r="313" spans="1:4" ht="18" customHeight="1">
      <c r="A313" s="33">
        <v>309</v>
      </c>
      <c r="B313" s="36">
        <v>0</v>
      </c>
      <c r="C313" s="37">
        <v>0</v>
      </c>
      <c r="D313" s="38"/>
    </row>
    <row r="314" spans="1:4" ht="18" customHeight="1">
      <c r="A314" s="33">
        <v>310</v>
      </c>
      <c r="B314" s="36">
        <v>0</v>
      </c>
      <c r="C314" s="37">
        <v>0</v>
      </c>
      <c r="D314" s="38"/>
    </row>
    <row r="315" spans="1:4" ht="18" customHeight="1">
      <c r="A315" s="33">
        <v>311</v>
      </c>
      <c r="B315" s="36">
        <v>0</v>
      </c>
      <c r="C315" s="37">
        <v>0</v>
      </c>
      <c r="D315" s="38"/>
    </row>
    <row r="316" spans="1:4" ht="18" customHeight="1">
      <c r="A316" s="33">
        <v>312</v>
      </c>
      <c r="B316" s="36">
        <v>0</v>
      </c>
      <c r="C316" s="37">
        <v>0</v>
      </c>
      <c r="D316" s="38"/>
    </row>
    <row r="317" spans="1:4" ht="18" customHeight="1">
      <c r="A317" s="33">
        <v>313</v>
      </c>
      <c r="B317" s="36">
        <v>0</v>
      </c>
      <c r="C317" s="37">
        <v>0</v>
      </c>
      <c r="D317" s="38"/>
    </row>
    <row r="318" spans="1:4" ht="18" customHeight="1">
      <c r="A318" s="33">
        <v>314</v>
      </c>
      <c r="B318" s="36">
        <v>0</v>
      </c>
      <c r="C318" s="37">
        <v>0</v>
      </c>
      <c r="D318" s="38"/>
    </row>
    <row r="319" spans="1:4" ht="18" customHeight="1">
      <c r="A319" s="33">
        <v>315</v>
      </c>
      <c r="B319" s="36">
        <v>0</v>
      </c>
      <c r="C319" s="37">
        <v>0</v>
      </c>
      <c r="D319" s="38"/>
    </row>
    <row r="320" spans="1:4" ht="18" customHeight="1">
      <c r="A320" s="33">
        <v>316</v>
      </c>
      <c r="B320" s="36">
        <v>0</v>
      </c>
      <c r="C320" s="37">
        <v>0</v>
      </c>
      <c r="D320" s="38"/>
    </row>
    <row r="321" spans="1:4" ht="18" customHeight="1">
      <c r="A321" s="33">
        <v>317</v>
      </c>
      <c r="B321" s="36">
        <v>0</v>
      </c>
      <c r="C321" s="37">
        <v>0</v>
      </c>
      <c r="D321" s="38"/>
    </row>
    <row r="322" spans="1:4" ht="18" customHeight="1">
      <c r="A322" s="33">
        <v>318</v>
      </c>
      <c r="B322" s="36">
        <v>0</v>
      </c>
      <c r="C322" s="37">
        <v>0</v>
      </c>
      <c r="D322" s="38"/>
    </row>
    <row r="323" spans="1:4" ht="18" customHeight="1">
      <c r="A323" s="33">
        <v>319</v>
      </c>
      <c r="B323" s="36">
        <v>0</v>
      </c>
      <c r="C323" s="37">
        <v>0</v>
      </c>
      <c r="D323" s="38"/>
    </row>
    <row r="324" spans="1:4" ht="18" customHeight="1">
      <c r="A324" s="33">
        <v>320</v>
      </c>
      <c r="B324" s="36">
        <v>0</v>
      </c>
      <c r="C324" s="37">
        <v>0</v>
      </c>
      <c r="D324" s="38"/>
    </row>
    <row r="325" spans="1:4" ht="18" customHeight="1">
      <c r="A325" s="33">
        <v>321</v>
      </c>
      <c r="B325" s="36">
        <v>0</v>
      </c>
      <c r="C325" s="37">
        <v>0</v>
      </c>
      <c r="D325" s="38"/>
    </row>
    <row r="326" spans="1:4" ht="18" customHeight="1">
      <c r="A326" s="33">
        <v>322</v>
      </c>
      <c r="B326" s="36">
        <v>0</v>
      </c>
      <c r="C326" s="37">
        <v>0</v>
      </c>
      <c r="D326" s="38"/>
    </row>
    <row r="327" spans="1:4" ht="18" customHeight="1">
      <c r="A327" s="33">
        <v>323</v>
      </c>
      <c r="B327" s="36">
        <v>0</v>
      </c>
      <c r="C327" s="37">
        <v>0</v>
      </c>
      <c r="D327" s="38"/>
    </row>
    <row r="328" spans="1:4" ht="18" customHeight="1">
      <c r="A328" s="33">
        <v>324</v>
      </c>
      <c r="B328" s="36">
        <v>0</v>
      </c>
      <c r="C328" s="37">
        <v>0</v>
      </c>
      <c r="D328" s="38"/>
    </row>
    <row r="329" spans="1:4" ht="18" customHeight="1">
      <c r="A329" s="33">
        <v>325</v>
      </c>
      <c r="B329" s="36">
        <v>0</v>
      </c>
      <c r="C329" s="37">
        <v>0</v>
      </c>
      <c r="D329" s="38"/>
    </row>
    <row r="330" spans="1:4" ht="18" customHeight="1">
      <c r="A330" s="33">
        <v>326</v>
      </c>
      <c r="B330" s="36">
        <v>0</v>
      </c>
      <c r="C330" s="37">
        <v>0</v>
      </c>
      <c r="D330" s="38"/>
    </row>
    <row r="331" spans="1:4" ht="18" customHeight="1">
      <c r="A331" s="33">
        <v>327</v>
      </c>
      <c r="B331" s="36">
        <v>0</v>
      </c>
      <c r="C331" s="37">
        <v>0</v>
      </c>
      <c r="D331" s="38"/>
    </row>
    <row r="332" spans="1:4" ht="18" customHeight="1">
      <c r="A332" s="33">
        <v>328</v>
      </c>
      <c r="B332" s="36">
        <v>0</v>
      </c>
      <c r="C332" s="37">
        <v>0</v>
      </c>
      <c r="D332" s="38"/>
    </row>
    <row r="333" spans="1:4" ht="18" customHeight="1">
      <c r="A333" s="33">
        <v>329</v>
      </c>
      <c r="B333" s="36">
        <v>0</v>
      </c>
      <c r="C333" s="37">
        <v>0</v>
      </c>
      <c r="D333" s="38"/>
    </row>
    <row r="334" spans="1:4" ht="18" customHeight="1">
      <c r="A334" s="33">
        <v>330</v>
      </c>
      <c r="B334" s="36">
        <v>0</v>
      </c>
      <c r="C334" s="37">
        <v>0</v>
      </c>
      <c r="D334" s="38"/>
    </row>
    <row r="335" spans="1:4" ht="18" customHeight="1">
      <c r="A335" s="33">
        <v>331</v>
      </c>
      <c r="B335" s="36">
        <v>0</v>
      </c>
      <c r="C335" s="37">
        <v>0</v>
      </c>
      <c r="D335" s="38"/>
    </row>
    <row r="336" spans="1:4" ht="18" customHeight="1">
      <c r="A336" s="33">
        <v>332</v>
      </c>
      <c r="B336" s="36">
        <v>0</v>
      </c>
      <c r="C336" s="37">
        <v>0</v>
      </c>
      <c r="D336" s="38"/>
    </row>
    <row r="337" spans="1:4" ht="18" customHeight="1">
      <c r="A337" s="33">
        <v>333</v>
      </c>
      <c r="B337" s="36">
        <v>0</v>
      </c>
      <c r="C337" s="37">
        <v>0</v>
      </c>
      <c r="D337" s="38"/>
    </row>
    <row r="338" spans="1:4" ht="18" customHeight="1">
      <c r="A338" s="33">
        <v>334</v>
      </c>
      <c r="B338" s="36">
        <v>0</v>
      </c>
      <c r="C338" s="37">
        <v>0</v>
      </c>
      <c r="D338" s="38"/>
    </row>
    <row r="339" spans="1:4" ht="18" customHeight="1">
      <c r="A339" s="33">
        <v>335</v>
      </c>
      <c r="B339" s="36">
        <v>0</v>
      </c>
      <c r="C339" s="37">
        <v>0</v>
      </c>
      <c r="D339" s="38"/>
    </row>
    <row r="340" spans="1:4" ht="18" customHeight="1">
      <c r="A340" s="33">
        <v>336</v>
      </c>
      <c r="B340" s="36">
        <v>0</v>
      </c>
      <c r="C340" s="37">
        <v>0</v>
      </c>
      <c r="D340" s="38"/>
    </row>
    <row r="341" spans="1:4" ht="18" customHeight="1">
      <c r="A341" s="33">
        <v>337</v>
      </c>
      <c r="B341" s="36">
        <v>0</v>
      </c>
      <c r="C341" s="37">
        <v>0</v>
      </c>
      <c r="D341" s="38"/>
    </row>
    <row r="342" spans="1:4" ht="18" customHeight="1">
      <c r="A342" s="33">
        <v>338</v>
      </c>
      <c r="B342" s="36">
        <v>0</v>
      </c>
      <c r="C342" s="37">
        <v>0</v>
      </c>
      <c r="D342" s="38"/>
    </row>
    <row r="343" spans="1:4" ht="18" customHeight="1">
      <c r="A343" s="33">
        <v>339</v>
      </c>
      <c r="B343" s="36">
        <v>0</v>
      </c>
      <c r="C343" s="37">
        <v>0</v>
      </c>
      <c r="D343" s="38"/>
    </row>
    <row r="344" spans="1:4" ht="18" customHeight="1">
      <c r="A344" s="33">
        <v>340</v>
      </c>
      <c r="B344" s="36">
        <v>0</v>
      </c>
      <c r="C344" s="37">
        <v>0</v>
      </c>
      <c r="D344" s="38"/>
    </row>
    <row r="345" spans="1:4" ht="18" customHeight="1">
      <c r="A345" s="33">
        <v>341</v>
      </c>
      <c r="B345" s="36">
        <v>0</v>
      </c>
      <c r="C345" s="37">
        <v>0</v>
      </c>
      <c r="D345" s="38"/>
    </row>
    <row r="346" spans="1:4" ht="18" customHeight="1">
      <c r="A346" s="33">
        <v>342</v>
      </c>
      <c r="B346" s="36">
        <v>0</v>
      </c>
      <c r="C346" s="37">
        <v>0</v>
      </c>
      <c r="D346" s="38"/>
    </row>
    <row r="347" spans="1:4" ht="18" customHeight="1">
      <c r="A347" s="33">
        <v>343</v>
      </c>
      <c r="B347" s="36">
        <v>0</v>
      </c>
      <c r="C347" s="37">
        <v>0</v>
      </c>
      <c r="D347" s="38"/>
    </row>
    <row r="348" spans="1:4" ht="18" customHeight="1">
      <c r="A348" s="33">
        <v>344</v>
      </c>
      <c r="B348" s="36">
        <v>0</v>
      </c>
      <c r="C348" s="37">
        <v>0</v>
      </c>
      <c r="D348" s="38"/>
    </row>
    <row r="349" spans="1:4" ht="18" customHeight="1">
      <c r="A349" s="33">
        <v>345</v>
      </c>
      <c r="B349" s="36">
        <v>0</v>
      </c>
      <c r="C349" s="37">
        <v>0</v>
      </c>
      <c r="D349" s="38"/>
    </row>
    <row r="350" spans="1:4" ht="18" customHeight="1">
      <c r="A350" s="33">
        <v>346</v>
      </c>
      <c r="B350" s="36">
        <v>0</v>
      </c>
      <c r="C350" s="37">
        <v>0</v>
      </c>
      <c r="D350" s="38"/>
    </row>
    <row r="351" spans="1:4" ht="18" customHeight="1">
      <c r="A351" s="33">
        <v>347</v>
      </c>
      <c r="B351" s="36">
        <v>0</v>
      </c>
      <c r="C351" s="37">
        <v>0</v>
      </c>
      <c r="D351" s="38"/>
    </row>
    <row r="352" spans="1:4" ht="18" customHeight="1">
      <c r="A352" s="33">
        <v>348</v>
      </c>
      <c r="B352" s="36">
        <v>0</v>
      </c>
      <c r="C352" s="37">
        <v>0</v>
      </c>
      <c r="D352" s="38"/>
    </row>
    <row r="353" spans="1:4" ht="18" customHeight="1">
      <c r="A353" s="33">
        <v>349</v>
      </c>
      <c r="B353" s="36">
        <v>0</v>
      </c>
      <c r="C353" s="37">
        <v>0</v>
      </c>
      <c r="D353" s="38"/>
    </row>
    <row r="354" spans="1:4" ht="18" customHeight="1">
      <c r="A354" s="33">
        <v>350</v>
      </c>
      <c r="B354" s="36">
        <v>0</v>
      </c>
      <c r="C354" s="37">
        <v>0</v>
      </c>
      <c r="D354" s="38"/>
    </row>
    <row r="355" spans="1:4" ht="18" customHeight="1">
      <c r="A355" s="33">
        <v>351</v>
      </c>
      <c r="B355" s="36">
        <v>0</v>
      </c>
      <c r="C355" s="37">
        <v>0</v>
      </c>
      <c r="D355" s="38"/>
    </row>
    <row r="356" spans="1:4" ht="18" customHeight="1">
      <c r="A356" s="33">
        <v>352</v>
      </c>
      <c r="B356" s="36">
        <v>0</v>
      </c>
      <c r="C356" s="37">
        <v>0</v>
      </c>
      <c r="D356" s="38"/>
    </row>
    <row r="357" spans="1:4" ht="18" customHeight="1">
      <c r="A357" s="33">
        <v>353</v>
      </c>
      <c r="B357" s="36">
        <v>0</v>
      </c>
      <c r="C357" s="37">
        <v>0</v>
      </c>
      <c r="D357" s="38"/>
    </row>
    <row r="358" spans="1:4" ht="18" customHeight="1">
      <c r="A358" s="33">
        <v>354</v>
      </c>
      <c r="B358" s="36">
        <v>0</v>
      </c>
      <c r="C358" s="37">
        <v>0</v>
      </c>
      <c r="D358" s="38"/>
    </row>
    <row r="359" spans="1:4" ht="18" customHeight="1">
      <c r="A359" s="33">
        <v>355</v>
      </c>
      <c r="B359" s="36">
        <v>0</v>
      </c>
      <c r="C359" s="37">
        <v>0</v>
      </c>
      <c r="D359" s="38"/>
    </row>
    <row r="360" spans="1:4" ht="18" customHeight="1">
      <c r="A360" s="33">
        <v>356</v>
      </c>
      <c r="B360" s="36">
        <v>0</v>
      </c>
      <c r="C360" s="37">
        <v>0</v>
      </c>
      <c r="D360" s="38"/>
    </row>
    <row r="361" spans="1:4" ht="18" customHeight="1">
      <c r="A361" s="33">
        <v>357</v>
      </c>
      <c r="B361" s="36">
        <v>0</v>
      </c>
      <c r="C361" s="37">
        <v>0</v>
      </c>
      <c r="D361" s="38"/>
    </row>
    <row r="362" spans="1:4" ht="18" customHeight="1">
      <c r="A362" s="33">
        <v>358</v>
      </c>
      <c r="B362" s="36">
        <v>0</v>
      </c>
      <c r="C362" s="37">
        <v>0</v>
      </c>
      <c r="D362" s="38"/>
    </row>
    <row r="363" spans="1:4" ht="18" customHeight="1">
      <c r="A363" s="33">
        <v>359</v>
      </c>
      <c r="B363" s="36">
        <v>0</v>
      </c>
      <c r="C363" s="37">
        <v>0</v>
      </c>
      <c r="D363" s="38"/>
    </row>
    <row r="364" spans="1:4" ht="18" customHeight="1">
      <c r="A364" s="33">
        <v>360</v>
      </c>
      <c r="B364" s="36">
        <v>0</v>
      </c>
      <c r="C364" s="37">
        <v>0</v>
      </c>
      <c r="D364" s="38"/>
    </row>
    <row r="365" spans="1:4" ht="18" customHeight="1">
      <c r="A365" s="33">
        <v>361</v>
      </c>
      <c r="B365" s="36">
        <v>0</v>
      </c>
      <c r="C365" s="37">
        <v>0</v>
      </c>
      <c r="D365" s="38"/>
    </row>
    <row r="366" spans="1:4" ht="18" customHeight="1">
      <c r="A366" s="33">
        <v>362</v>
      </c>
      <c r="B366" s="36">
        <v>0</v>
      </c>
      <c r="C366" s="37">
        <v>0</v>
      </c>
      <c r="D366" s="38"/>
    </row>
    <row r="367" spans="1:4" ht="18" customHeight="1">
      <c r="A367" s="33">
        <v>363</v>
      </c>
      <c r="B367" s="36">
        <v>0</v>
      </c>
      <c r="C367" s="37">
        <v>0</v>
      </c>
      <c r="D367" s="38"/>
    </row>
    <row r="368" spans="1:4" ht="18" customHeight="1">
      <c r="A368" s="33">
        <v>364</v>
      </c>
      <c r="B368" s="36">
        <v>0</v>
      </c>
      <c r="C368" s="37">
        <v>0</v>
      </c>
      <c r="D368" s="38"/>
    </row>
    <row r="369" spans="1:4" ht="18" customHeight="1">
      <c r="A369" s="33">
        <v>365</v>
      </c>
      <c r="B369" s="36">
        <v>0</v>
      </c>
      <c r="C369" s="37">
        <v>0</v>
      </c>
      <c r="D369" s="38"/>
    </row>
    <row r="370" spans="1:4" ht="18" customHeight="1">
      <c r="A370" s="33">
        <v>366</v>
      </c>
      <c r="B370" s="36">
        <v>0</v>
      </c>
      <c r="C370" s="37">
        <v>0</v>
      </c>
      <c r="D370" s="38"/>
    </row>
    <row r="371" spans="1:4" ht="18" customHeight="1">
      <c r="A371" s="33">
        <v>367</v>
      </c>
      <c r="B371" s="36">
        <v>0</v>
      </c>
      <c r="C371" s="37">
        <v>0</v>
      </c>
      <c r="D371" s="38"/>
    </row>
    <row r="372" spans="1:4" ht="18" customHeight="1">
      <c r="A372" s="33">
        <v>368</v>
      </c>
      <c r="B372" s="36">
        <v>0</v>
      </c>
      <c r="C372" s="37">
        <v>0</v>
      </c>
      <c r="D372" s="38"/>
    </row>
    <row r="373" spans="1:4" ht="18" customHeight="1">
      <c r="A373" s="33">
        <v>369</v>
      </c>
      <c r="B373" s="36">
        <v>0</v>
      </c>
      <c r="C373" s="37">
        <v>0</v>
      </c>
      <c r="D373" s="38"/>
    </row>
    <row r="374" spans="1:4" ht="18" customHeight="1">
      <c r="A374" s="33">
        <v>370</v>
      </c>
      <c r="B374" s="36">
        <v>0</v>
      </c>
      <c r="C374" s="37">
        <v>0</v>
      </c>
      <c r="D374" s="38"/>
    </row>
    <row r="375" spans="1:4" ht="18" customHeight="1">
      <c r="A375" s="33">
        <v>371</v>
      </c>
      <c r="B375" s="36">
        <v>0</v>
      </c>
      <c r="C375" s="37">
        <v>0</v>
      </c>
      <c r="D375" s="38"/>
    </row>
    <row r="376" spans="1:4" ht="18" customHeight="1">
      <c r="A376" s="33">
        <v>372</v>
      </c>
      <c r="B376" s="36">
        <v>0</v>
      </c>
      <c r="C376" s="37">
        <v>0</v>
      </c>
      <c r="D376" s="38"/>
    </row>
    <row r="377" spans="1:4" ht="18" customHeight="1">
      <c r="A377" s="33">
        <v>373</v>
      </c>
      <c r="B377" s="36">
        <v>0</v>
      </c>
      <c r="C377" s="37">
        <v>0</v>
      </c>
      <c r="D377" s="38"/>
    </row>
    <row r="378" spans="1:4" ht="18" customHeight="1">
      <c r="A378" s="33">
        <v>374</v>
      </c>
      <c r="B378" s="36">
        <v>0</v>
      </c>
      <c r="C378" s="37">
        <v>0</v>
      </c>
      <c r="D378" s="38"/>
    </row>
    <row r="379" spans="1:4" ht="18" customHeight="1">
      <c r="A379" s="33">
        <v>375</v>
      </c>
      <c r="B379" s="36">
        <v>0</v>
      </c>
      <c r="C379" s="37">
        <v>0</v>
      </c>
      <c r="D379" s="38"/>
    </row>
    <row r="380" spans="1:4" ht="18" customHeight="1">
      <c r="A380" s="33">
        <v>376</v>
      </c>
      <c r="B380" s="36">
        <v>0</v>
      </c>
      <c r="C380" s="37">
        <v>0</v>
      </c>
      <c r="D380" s="38"/>
    </row>
    <row r="381" spans="1:4" ht="18" customHeight="1">
      <c r="A381" s="33">
        <v>377</v>
      </c>
      <c r="B381" s="36">
        <v>0</v>
      </c>
      <c r="C381" s="37">
        <v>0</v>
      </c>
      <c r="D381" s="38"/>
    </row>
    <row r="382" spans="1:4" ht="18" customHeight="1">
      <c r="A382" s="33">
        <v>378</v>
      </c>
      <c r="B382" s="36">
        <v>0</v>
      </c>
      <c r="C382" s="37">
        <v>0</v>
      </c>
      <c r="D382" s="38"/>
    </row>
    <row r="383" spans="1:4" ht="18" customHeight="1">
      <c r="A383" s="33">
        <v>379</v>
      </c>
      <c r="B383" s="36">
        <v>0</v>
      </c>
      <c r="C383" s="37">
        <v>0</v>
      </c>
      <c r="D383" s="38"/>
    </row>
    <row r="384" spans="1:4" ht="18" customHeight="1">
      <c r="A384" s="33">
        <v>380</v>
      </c>
      <c r="B384" s="36">
        <v>0</v>
      </c>
      <c r="C384" s="37">
        <v>0</v>
      </c>
      <c r="D384" s="38"/>
    </row>
    <row r="385" spans="1:4" ht="18" customHeight="1">
      <c r="A385" s="33">
        <v>381</v>
      </c>
      <c r="B385" s="36">
        <v>0</v>
      </c>
      <c r="C385" s="37">
        <v>0</v>
      </c>
      <c r="D385" s="38"/>
    </row>
    <row r="386" spans="1:4" ht="18" customHeight="1">
      <c r="A386" s="33">
        <v>382</v>
      </c>
      <c r="B386" s="36">
        <v>9.9999999999999982</v>
      </c>
      <c r="C386" s="37">
        <v>9.9999999999999982</v>
      </c>
      <c r="D386" s="38"/>
    </row>
    <row r="387" spans="1:4" ht="18" customHeight="1">
      <c r="A387" s="33">
        <v>383</v>
      </c>
      <c r="B387" s="36">
        <v>9.9999999999999982</v>
      </c>
      <c r="C387" s="37">
        <v>9.9999999999999982</v>
      </c>
      <c r="D387" s="38"/>
    </row>
    <row r="388" spans="1:4" ht="18" customHeight="1">
      <c r="A388" s="33">
        <v>384</v>
      </c>
      <c r="B388" s="36">
        <v>9.9999999999999982</v>
      </c>
      <c r="C388" s="37">
        <v>9.9999999999999982</v>
      </c>
      <c r="D388" s="38"/>
    </row>
    <row r="389" spans="1:4" ht="18" customHeight="1">
      <c r="A389" s="33">
        <v>385</v>
      </c>
      <c r="B389" s="36">
        <v>9.9999999999999982</v>
      </c>
      <c r="C389" s="37">
        <v>9.9999999999999982</v>
      </c>
      <c r="D389" s="38"/>
    </row>
    <row r="390" spans="1:4" ht="18" customHeight="1">
      <c r="A390" s="33">
        <v>386</v>
      </c>
      <c r="B390" s="36">
        <v>9.9999999999999982</v>
      </c>
      <c r="C390" s="37">
        <v>9.9999999999999982</v>
      </c>
      <c r="D390" s="38"/>
    </row>
    <row r="391" spans="1:4" ht="18" customHeight="1">
      <c r="A391" s="33">
        <v>387</v>
      </c>
      <c r="B391" s="36">
        <v>9.9999999999999982</v>
      </c>
      <c r="C391" s="37">
        <v>9.9999999999999982</v>
      </c>
      <c r="D391" s="38"/>
    </row>
    <row r="392" spans="1:4" ht="18" customHeight="1">
      <c r="A392" s="33">
        <v>388</v>
      </c>
      <c r="B392" s="36">
        <v>9.9999999999999982</v>
      </c>
      <c r="C392" s="37">
        <v>9.9999999999999982</v>
      </c>
      <c r="D392" s="38"/>
    </row>
    <row r="393" spans="1:4" ht="18" customHeight="1">
      <c r="A393" s="33">
        <v>389</v>
      </c>
      <c r="B393" s="36">
        <v>9.9999999999999982</v>
      </c>
      <c r="C393" s="37">
        <v>9.9999999999999982</v>
      </c>
      <c r="D393" s="38"/>
    </row>
    <row r="394" spans="1:4" ht="18" customHeight="1">
      <c r="A394" s="33">
        <v>390</v>
      </c>
      <c r="B394" s="36">
        <v>9.9999999999999982</v>
      </c>
      <c r="C394" s="37">
        <v>9.9999999999999982</v>
      </c>
      <c r="D394" s="38"/>
    </row>
    <row r="395" spans="1:4" ht="18" customHeight="1">
      <c r="A395" s="33">
        <v>391</v>
      </c>
      <c r="B395" s="36">
        <v>9.9999999999999982</v>
      </c>
      <c r="C395" s="37">
        <v>9.9999999999999982</v>
      </c>
      <c r="D395" s="38"/>
    </row>
    <row r="396" spans="1:4" ht="18" customHeight="1">
      <c r="A396" s="33">
        <v>392</v>
      </c>
      <c r="B396" s="36">
        <v>9.9999999999999982</v>
      </c>
      <c r="C396" s="37">
        <v>9.9999999999999982</v>
      </c>
      <c r="D396" s="38"/>
    </row>
    <row r="397" spans="1:4" ht="18" customHeight="1">
      <c r="A397" s="33">
        <v>393</v>
      </c>
      <c r="B397" s="36">
        <v>9.9999999999999982</v>
      </c>
      <c r="C397" s="37">
        <v>9.9999999999999982</v>
      </c>
      <c r="D397" s="38"/>
    </row>
    <row r="398" spans="1:4" ht="18" customHeight="1">
      <c r="A398" s="33">
        <v>394</v>
      </c>
      <c r="B398" s="36">
        <v>9.9999999999999982</v>
      </c>
      <c r="C398" s="37">
        <v>9.9999999999999982</v>
      </c>
      <c r="D398" s="38"/>
    </row>
    <row r="399" spans="1:4" ht="18" customHeight="1">
      <c r="A399" s="33">
        <v>395</v>
      </c>
      <c r="B399" s="36">
        <v>9.9999999999999982</v>
      </c>
      <c r="C399" s="37">
        <v>9.9999999999999982</v>
      </c>
      <c r="D399" s="38"/>
    </row>
    <row r="400" spans="1:4" ht="18" customHeight="1">
      <c r="A400" s="33">
        <v>396</v>
      </c>
      <c r="B400" s="36">
        <v>9.9999999999999982</v>
      </c>
      <c r="C400" s="37">
        <v>9.9999999999999982</v>
      </c>
      <c r="D400" s="38"/>
    </row>
    <row r="401" spans="1:4" ht="18" customHeight="1">
      <c r="A401" s="33">
        <v>397</v>
      </c>
      <c r="B401" s="36">
        <v>9.9999999999999982</v>
      </c>
      <c r="C401" s="37">
        <v>9.9999999999999982</v>
      </c>
      <c r="D401" s="38"/>
    </row>
    <row r="402" spans="1:4" ht="18" customHeight="1">
      <c r="A402" s="33">
        <v>398</v>
      </c>
      <c r="B402" s="36">
        <v>9.9999999999999982</v>
      </c>
      <c r="C402" s="37">
        <v>9.9999999999999982</v>
      </c>
      <c r="D402" s="38"/>
    </row>
    <row r="403" spans="1:4" ht="18" customHeight="1">
      <c r="A403" s="33">
        <v>399</v>
      </c>
      <c r="B403" s="36">
        <v>9.9999999999999982</v>
      </c>
      <c r="C403" s="37">
        <v>9.9999999999999982</v>
      </c>
      <c r="D403" s="38"/>
    </row>
    <row r="404" spans="1:4" ht="18" customHeight="1">
      <c r="A404" s="33">
        <v>400</v>
      </c>
      <c r="B404" s="36">
        <v>9.9999999999999982</v>
      </c>
      <c r="C404" s="37">
        <v>9.9999999999999982</v>
      </c>
      <c r="D404" s="38"/>
    </row>
    <row r="405" spans="1:4" ht="18" customHeight="1">
      <c r="A405" s="33">
        <v>401</v>
      </c>
      <c r="B405" s="36">
        <v>9.9999999999999982</v>
      </c>
      <c r="C405" s="37">
        <v>9.9999999999999982</v>
      </c>
      <c r="D405" s="38"/>
    </row>
    <row r="406" spans="1:4" ht="18" customHeight="1">
      <c r="A406" s="33">
        <v>402</v>
      </c>
      <c r="B406" s="36">
        <v>9.9999999999999982</v>
      </c>
      <c r="C406" s="37">
        <v>9.9999999999999982</v>
      </c>
      <c r="D406" s="38"/>
    </row>
    <row r="407" spans="1:4" ht="18" customHeight="1">
      <c r="A407" s="33">
        <v>403</v>
      </c>
      <c r="B407" s="36">
        <v>9.9999999999999982</v>
      </c>
      <c r="C407" s="37">
        <v>9.9999999999999982</v>
      </c>
      <c r="D407" s="38"/>
    </row>
    <row r="408" spans="1:4" ht="18" customHeight="1">
      <c r="A408" s="33">
        <v>404</v>
      </c>
      <c r="B408" s="36">
        <v>9.9999999999999982</v>
      </c>
      <c r="C408" s="37">
        <v>9.9999999999999982</v>
      </c>
      <c r="D408" s="38"/>
    </row>
    <row r="409" spans="1:4" ht="18" customHeight="1">
      <c r="A409" s="33">
        <v>405</v>
      </c>
      <c r="B409" s="36">
        <v>9.9999999999999982</v>
      </c>
      <c r="C409" s="37">
        <v>9.9999999999999982</v>
      </c>
      <c r="D409" s="38"/>
    </row>
    <row r="410" spans="1:4" ht="18" customHeight="1">
      <c r="A410" s="33">
        <v>406</v>
      </c>
      <c r="B410" s="36">
        <v>9.9999999999999982</v>
      </c>
      <c r="C410" s="37">
        <v>9.9999999999999982</v>
      </c>
      <c r="D410" s="38"/>
    </row>
    <row r="411" spans="1:4" ht="18" customHeight="1">
      <c r="A411" s="33">
        <v>407</v>
      </c>
      <c r="B411" s="36">
        <v>9.9999999999999982</v>
      </c>
      <c r="C411" s="37">
        <v>9.9999999999999982</v>
      </c>
      <c r="D411" s="38"/>
    </row>
    <row r="412" spans="1:4" ht="18" customHeight="1">
      <c r="A412" s="33">
        <v>408</v>
      </c>
      <c r="B412" s="36">
        <v>9.9999999999999982</v>
      </c>
      <c r="C412" s="37">
        <v>9.9999999999999982</v>
      </c>
      <c r="D412" s="38"/>
    </row>
    <row r="413" spans="1:4" ht="18" customHeight="1">
      <c r="A413" s="33">
        <v>409</v>
      </c>
      <c r="B413" s="36">
        <v>9.9999999999999982</v>
      </c>
      <c r="C413" s="37">
        <v>9.9999999999999982</v>
      </c>
      <c r="D413" s="38"/>
    </row>
    <row r="414" spans="1:4" ht="18" customHeight="1">
      <c r="A414" s="33">
        <v>410</v>
      </c>
      <c r="B414" s="36">
        <v>9.9999999999999982</v>
      </c>
      <c r="C414" s="37">
        <v>9.9999999999999982</v>
      </c>
      <c r="D414" s="38"/>
    </row>
    <row r="415" spans="1:4" ht="18" customHeight="1">
      <c r="A415" s="33">
        <v>411</v>
      </c>
      <c r="B415" s="36">
        <v>9.9999999999999982</v>
      </c>
      <c r="C415" s="37">
        <v>9.9999999999999982</v>
      </c>
      <c r="D415" s="38"/>
    </row>
    <row r="416" spans="1:4" ht="18" customHeight="1">
      <c r="A416" s="33">
        <v>412</v>
      </c>
      <c r="B416" s="36">
        <v>9.9999999999999982</v>
      </c>
      <c r="C416" s="37">
        <v>9.9999999999999982</v>
      </c>
      <c r="D416" s="38"/>
    </row>
    <row r="417" spans="1:4" ht="18" customHeight="1">
      <c r="A417" s="33">
        <v>413</v>
      </c>
      <c r="B417" s="36">
        <v>9.9999999999999982</v>
      </c>
      <c r="C417" s="37">
        <v>9.9999999999999982</v>
      </c>
      <c r="D417" s="38"/>
    </row>
    <row r="418" spans="1:4" ht="18" customHeight="1">
      <c r="A418" s="33">
        <v>414</v>
      </c>
      <c r="B418" s="36">
        <v>9.9999999999999982</v>
      </c>
      <c r="C418" s="37">
        <v>9.9999999999999982</v>
      </c>
      <c r="D418" s="38"/>
    </row>
    <row r="419" spans="1:4" ht="18" customHeight="1">
      <c r="A419" s="33">
        <v>415</v>
      </c>
      <c r="B419" s="36">
        <v>9.9999999999999982</v>
      </c>
      <c r="C419" s="37">
        <v>9.9999999999999982</v>
      </c>
      <c r="D419" s="38"/>
    </row>
    <row r="420" spans="1:4" ht="18" customHeight="1">
      <c r="A420" s="33">
        <v>416</v>
      </c>
      <c r="B420" s="36">
        <v>9.9999999999999982</v>
      </c>
      <c r="C420" s="37">
        <v>9.9999999999999982</v>
      </c>
      <c r="D420" s="38"/>
    </row>
    <row r="421" spans="1:4" ht="18" customHeight="1">
      <c r="A421" s="33">
        <v>417</v>
      </c>
      <c r="B421" s="36">
        <v>9.9999999999999982</v>
      </c>
      <c r="C421" s="37">
        <v>9.9999999999999982</v>
      </c>
      <c r="D421" s="38"/>
    </row>
    <row r="422" spans="1:4" ht="18" customHeight="1">
      <c r="A422" s="33">
        <v>418</v>
      </c>
      <c r="B422" s="36">
        <v>9.9999999999999982</v>
      </c>
      <c r="C422" s="37">
        <v>9.9999999999999982</v>
      </c>
      <c r="D422" s="38"/>
    </row>
    <row r="423" spans="1:4" ht="18" customHeight="1">
      <c r="A423" s="33">
        <v>419</v>
      </c>
      <c r="B423" s="36">
        <v>9.9999999999999982</v>
      </c>
      <c r="C423" s="37">
        <v>9.9999999999999982</v>
      </c>
      <c r="D423" s="38"/>
    </row>
    <row r="424" spans="1:4" ht="18" customHeight="1">
      <c r="A424" s="33">
        <v>420</v>
      </c>
      <c r="B424" s="36">
        <v>9.9999999999999982</v>
      </c>
      <c r="C424" s="37">
        <v>9.9999999999999982</v>
      </c>
      <c r="D424" s="38"/>
    </row>
    <row r="425" spans="1:4" ht="18" customHeight="1">
      <c r="A425" s="33">
        <v>421</v>
      </c>
      <c r="B425" s="36">
        <v>9.9999999999999982</v>
      </c>
      <c r="C425" s="37">
        <v>9.9999999999999982</v>
      </c>
      <c r="D425" s="38"/>
    </row>
    <row r="426" spans="1:4" ht="18" customHeight="1">
      <c r="A426" s="33">
        <v>422</v>
      </c>
      <c r="B426" s="36">
        <v>9.9999999999999982</v>
      </c>
      <c r="C426" s="37">
        <v>9.9999999999999982</v>
      </c>
      <c r="D426" s="38"/>
    </row>
    <row r="427" spans="1:4" ht="18" customHeight="1">
      <c r="A427" s="33">
        <v>423</v>
      </c>
      <c r="B427" s="36">
        <v>9.9999999999999982</v>
      </c>
      <c r="C427" s="37">
        <v>9.9999999999999982</v>
      </c>
      <c r="D427" s="38"/>
    </row>
    <row r="428" spans="1:4" ht="18" customHeight="1">
      <c r="A428" s="33">
        <v>424</v>
      </c>
      <c r="B428" s="36">
        <v>9.9999999999999982</v>
      </c>
      <c r="C428" s="37">
        <v>9.9999999999999982</v>
      </c>
      <c r="D428" s="38"/>
    </row>
    <row r="429" spans="1:4" ht="18" customHeight="1">
      <c r="A429" s="33">
        <v>425</v>
      </c>
      <c r="B429" s="36">
        <v>9.9999999999999982</v>
      </c>
      <c r="C429" s="37">
        <v>9.9999999999999982</v>
      </c>
      <c r="D429" s="38"/>
    </row>
    <row r="430" spans="1:4" ht="18" customHeight="1">
      <c r="A430" s="33">
        <v>426</v>
      </c>
      <c r="B430" s="36">
        <v>19.999999999999996</v>
      </c>
      <c r="C430" s="37">
        <v>19.999999999999996</v>
      </c>
      <c r="D430" s="38"/>
    </row>
    <row r="431" spans="1:4" ht="18" customHeight="1">
      <c r="A431" s="33">
        <v>427</v>
      </c>
      <c r="B431" s="36">
        <v>19.999999999999996</v>
      </c>
      <c r="C431" s="37">
        <v>19.999999999999996</v>
      </c>
      <c r="D431" s="38"/>
    </row>
    <row r="432" spans="1:4" ht="18" customHeight="1">
      <c r="A432" s="33">
        <v>428</v>
      </c>
      <c r="B432" s="36">
        <v>19.999999999999996</v>
      </c>
      <c r="C432" s="37">
        <v>19.999999999999996</v>
      </c>
      <c r="D432" s="38"/>
    </row>
    <row r="433" spans="1:4" ht="18" customHeight="1">
      <c r="A433" s="33">
        <v>429</v>
      </c>
      <c r="B433" s="36">
        <v>19.999999999999996</v>
      </c>
      <c r="C433" s="37">
        <v>19.999999999999996</v>
      </c>
      <c r="D433" s="38"/>
    </row>
    <row r="434" spans="1:4" ht="18" customHeight="1">
      <c r="A434" s="33">
        <v>430</v>
      </c>
      <c r="B434" s="36">
        <v>19.999999999999996</v>
      </c>
      <c r="C434" s="37">
        <v>19.999999999999996</v>
      </c>
      <c r="D434" s="38"/>
    </row>
    <row r="435" spans="1:4" ht="18" customHeight="1">
      <c r="A435" s="33">
        <v>431</v>
      </c>
      <c r="B435" s="36">
        <v>19.999999999999996</v>
      </c>
      <c r="C435" s="37">
        <v>19.999999999999996</v>
      </c>
      <c r="D435" s="38"/>
    </row>
    <row r="436" spans="1:4" ht="18" customHeight="1">
      <c r="A436" s="33">
        <v>432</v>
      </c>
      <c r="B436" s="36">
        <v>19.999999999999996</v>
      </c>
      <c r="C436" s="37">
        <v>19.999999999999996</v>
      </c>
      <c r="D436" s="38"/>
    </row>
    <row r="437" spans="1:4" ht="18" customHeight="1">
      <c r="A437" s="33">
        <v>433</v>
      </c>
      <c r="B437" s="36">
        <v>19.999999999999996</v>
      </c>
      <c r="C437" s="37">
        <v>19.999999999999996</v>
      </c>
      <c r="D437" s="38"/>
    </row>
    <row r="438" spans="1:4" ht="18" customHeight="1">
      <c r="A438" s="33">
        <v>434</v>
      </c>
      <c r="B438" s="36">
        <v>19.999999999999996</v>
      </c>
      <c r="C438" s="37">
        <v>19.999999999999996</v>
      </c>
      <c r="D438" s="38"/>
    </row>
    <row r="439" spans="1:4" ht="18" customHeight="1">
      <c r="A439" s="33">
        <v>435</v>
      </c>
      <c r="B439" s="36">
        <v>19.999999999999996</v>
      </c>
      <c r="C439" s="37">
        <v>19.999999999999996</v>
      </c>
      <c r="D439" s="38"/>
    </row>
    <row r="440" spans="1:4" ht="18" customHeight="1">
      <c r="A440" s="33">
        <v>436</v>
      </c>
      <c r="B440" s="36">
        <v>19.999999999999996</v>
      </c>
      <c r="C440" s="37">
        <v>19.999999999999996</v>
      </c>
      <c r="D440" s="38"/>
    </row>
    <row r="441" spans="1:4" ht="18" customHeight="1">
      <c r="A441" s="33">
        <v>437</v>
      </c>
      <c r="B441" s="36">
        <v>19.999999999999996</v>
      </c>
      <c r="C441" s="37">
        <v>19.999999999999996</v>
      </c>
      <c r="D441" s="38"/>
    </row>
    <row r="442" spans="1:4" ht="18" customHeight="1">
      <c r="A442" s="33">
        <v>438</v>
      </c>
      <c r="B442" s="36">
        <v>19.999999999999996</v>
      </c>
      <c r="C442" s="37">
        <v>19.999999999999996</v>
      </c>
      <c r="D442" s="38"/>
    </row>
    <row r="443" spans="1:4" ht="18" customHeight="1">
      <c r="A443" s="33">
        <v>439</v>
      </c>
      <c r="B443" s="36">
        <v>19.999999999999996</v>
      </c>
      <c r="C443" s="37">
        <v>19.999999999999996</v>
      </c>
      <c r="D443" s="38"/>
    </row>
    <row r="444" spans="1:4" ht="18" customHeight="1">
      <c r="A444" s="33">
        <v>440</v>
      </c>
      <c r="B444" s="36">
        <v>19.999999999999996</v>
      </c>
      <c r="C444" s="37">
        <v>19.999999999999996</v>
      </c>
      <c r="D444" s="38"/>
    </row>
    <row r="445" spans="1:4" ht="18" customHeight="1">
      <c r="A445" s="33">
        <v>441</v>
      </c>
      <c r="B445" s="36">
        <v>19.999999999999996</v>
      </c>
      <c r="C445" s="37">
        <v>19.999999999999996</v>
      </c>
      <c r="D445" s="38"/>
    </row>
    <row r="446" spans="1:4" ht="18" customHeight="1">
      <c r="A446" s="33">
        <v>442</v>
      </c>
      <c r="B446" s="36">
        <v>19.999999999999996</v>
      </c>
      <c r="C446" s="37">
        <v>19.999999999999996</v>
      </c>
      <c r="D446" s="38"/>
    </row>
    <row r="447" spans="1:4" ht="18" customHeight="1">
      <c r="A447" s="33">
        <v>443</v>
      </c>
      <c r="B447" s="36">
        <v>19.999999999999996</v>
      </c>
      <c r="C447" s="37">
        <v>19.999999999999996</v>
      </c>
      <c r="D447" s="38"/>
    </row>
    <row r="448" spans="1:4" ht="18" customHeight="1">
      <c r="A448" s="33">
        <v>444</v>
      </c>
      <c r="B448" s="36">
        <v>19.999999999999996</v>
      </c>
      <c r="C448" s="37">
        <v>19.999999999999996</v>
      </c>
      <c r="D448" s="38"/>
    </row>
    <row r="449" spans="1:4" ht="18" customHeight="1">
      <c r="A449" s="33">
        <v>445</v>
      </c>
      <c r="B449" s="36">
        <v>19.999999999999996</v>
      </c>
      <c r="C449" s="37">
        <v>19.999999999999996</v>
      </c>
      <c r="D449" s="38"/>
    </row>
    <row r="450" spans="1:4" ht="18" customHeight="1">
      <c r="A450" s="33">
        <v>446</v>
      </c>
      <c r="B450" s="36">
        <v>19.999999999999996</v>
      </c>
      <c r="C450" s="37">
        <v>19.999999999999996</v>
      </c>
      <c r="D450" s="38"/>
    </row>
    <row r="451" spans="1:4" ht="18" customHeight="1">
      <c r="A451" s="33">
        <v>447</v>
      </c>
      <c r="B451" s="36">
        <v>19.999999999999996</v>
      </c>
      <c r="C451" s="37">
        <v>19.999999999999996</v>
      </c>
      <c r="D451" s="38"/>
    </row>
    <row r="452" spans="1:4" ht="18" customHeight="1">
      <c r="A452" s="33">
        <v>448</v>
      </c>
      <c r="B452" s="36">
        <v>19.999999999999996</v>
      </c>
      <c r="C452" s="37">
        <v>19.999999999999996</v>
      </c>
      <c r="D452" s="38"/>
    </row>
    <row r="453" spans="1:4" ht="18" customHeight="1">
      <c r="A453" s="33">
        <v>449</v>
      </c>
      <c r="B453" s="36">
        <v>19.999999999999996</v>
      </c>
      <c r="C453" s="37">
        <v>19.999999999999996</v>
      </c>
      <c r="D453" s="38"/>
    </row>
    <row r="454" spans="1:4" ht="18" customHeight="1">
      <c r="A454" s="33">
        <v>450</v>
      </c>
      <c r="B454" s="36">
        <v>19.999999999999996</v>
      </c>
      <c r="C454" s="37">
        <v>19.999999999999996</v>
      </c>
      <c r="D454" s="38"/>
    </row>
    <row r="455" spans="1:4" ht="18" customHeight="1">
      <c r="A455" s="33">
        <v>451</v>
      </c>
      <c r="B455" s="36">
        <v>19.999999999999996</v>
      </c>
      <c r="C455" s="37">
        <v>19.999999999999996</v>
      </c>
      <c r="D455" s="38"/>
    </row>
    <row r="456" spans="1:4" ht="18" customHeight="1">
      <c r="A456" s="33">
        <v>452</v>
      </c>
      <c r="B456" s="36">
        <v>19.999999999999996</v>
      </c>
      <c r="C456" s="37">
        <v>19.999999999999996</v>
      </c>
      <c r="D456" s="38"/>
    </row>
    <row r="457" spans="1:4" ht="18" customHeight="1">
      <c r="A457" s="33">
        <v>453</v>
      </c>
      <c r="B457" s="36">
        <v>19.999999999999996</v>
      </c>
      <c r="C457" s="37">
        <v>19.999999999999996</v>
      </c>
      <c r="D457" s="38"/>
    </row>
    <row r="458" spans="1:4" ht="18" customHeight="1">
      <c r="A458" s="33">
        <v>454</v>
      </c>
      <c r="B458" s="36">
        <v>19.999999999999996</v>
      </c>
      <c r="C458" s="37">
        <v>19.999999999999996</v>
      </c>
      <c r="D458" s="38"/>
    </row>
    <row r="459" spans="1:4" ht="18" customHeight="1">
      <c r="A459" s="33">
        <v>455</v>
      </c>
      <c r="B459" s="36">
        <v>19.999999999999996</v>
      </c>
      <c r="C459" s="37">
        <v>19.999999999999996</v>
      </c>
      <c r="D459" s="38"/>
    </row>
    <row r="460" spans="1:4" ht="18" customHeight="1">
      <c r="A460" s="33">
        <v>456</v>
      </c>
      <c r="B460" s="36">
        <v>19.999999999999996</v>
      </c>
      <c r="C460" s="37">
        <v>19.999999999999996</v>
      </c>
      <c r="D460" s="38"/>
    </row>
    <row r="461" spans="1:4" ht="18" customHeight="1">
      <c r="A461" s="33">
        <v>457</v>
      </c>
      <c r="B461" s="36">
        <v>19.999999999999996</v>
      </c>
      <c r="C461" s="37">
        <v>19.999999999999996</v>
      </c>
      <c r="D461" s="38"/>
    </row>
    <row r="462" spans="1:4" ht="18" customHeight="1">
      <c r="A462" s="33">
        <v>458</v>
      </c>
      <c r="B462" s="36">
        <v>19.999999999999996</v>
      </c>
      <c r="C462" s="37">
        <v>19.999999999999996</v>
      </c>
      <c r="D462" s="38"/>
    </row>
    <row r="463" spans="1:4" ht="18" customHeight="1">
      <c r="A463" s="33">
        <v>459</v>
      </c>
      <c r="B463" s="36">
        <v>19.999999999999996</v>
      </c>
      <c r="C463" s="37">
        <v>19.999999999999996</v>
      </c>
      <c r="D463" s="38"/>
    </row>
    <row r="464" spans="1:4" ht="18" customHeight="1">
      <c r="A464" s="33">
        <v>460</v>
      </c>
      <c r="B464" s="36">
        <v>19.999999999999996</v>
      </c>
      <c r="C464" s="37">
        <v>19.999999999999996</v>
      </c>
      <c r="D464" s="38"/>
    </row>
    <row r="465" spans="1:4" ht="18" customHeight="1">
      <c r="A465" s="33">
        <v>461</v>
      </c>
      <c r="B465" s="36">
        <v>19.999999999999996</v>
      </c>
      <c r="C465" s="37">
        <v>19.999999999999996</v>
      </c>
      <c r="D465" s="38"/>
    </row>
    <row r="466" spans="1:4" ht="18" customHeight="1">
      <c r="A466" s="33">
        <v>462</v>
      </c>
      <c r="B466" s="36">
        <v>19.999999999999996</v>
      </c>
      <c r="C466" s="37">
        <v>19.999999999999996</v>
      </c>
      <c r="D466" s="38"/>
    </row>
    <row r="467" spans="1:4" ht="18" customHeight="1">
      <c r="A467" s="33">
        <v>463</v>
      </c>
      <c r="B467" s="36">
        <v>19.999999999999996</v>
      </c>
      <c r="C467" s="37">
        <v>19.999999999999996</v>
      </c>
      <c r="D467" s="38"/>
    </row>
    <row r="468" spans="1:4" ht="18" customHeight="1">
      <c r="A468" s="33">
        <v>464</v>
      </c>
      <c r="B468" s="36">
        <v>19.999999999999996</v>
      </c>
      <c r="C468" s="37">
        <v>19.999999999999996</v>
      </c>
      <c r="D468" s="38"/>
    </row>
    <row r="469" spans="1:4" ht="18" customHeight="1">
      <c r="A469" s="33">
        <v>465</v>
      </c>
      <c r="B469" s="36">
        <v>19.999999999999996</v>
      </c>
      <c r="C469" s="37">
        <v>19.999999999999996</v>
      </c>
      <c r="D469" s="38"/>
    </row>
    <row r="470" spans="1:4" ht="18" customHeight="1">
      <c r="A470" s="33">
        <v>466</v>
      </c>
      <c r="B470" s="36">
        <v>19.999999999999996</v>
      </c>
      <c r="C470" s="37">
        <v>19.999999999999996</v>
      </c>
      <c r="D470" s="38"/>
    </row>
    <row r="471" spans="1:4" ht="18" customHeight="1">
      <c r="A471" s="33">
        <v>467</v>
      </c>
      <c r="B471" s="36">
        <v>19.999999999999996</v>
      </c>
      <c r="C471" s="37">
        <v>19.999999999999996</v>
      </c>
      <c r="D471" s="38"/>
    </row>
    <row r="472" spans="1:4" ht="18" customHeight="1">
      <c r="A472" s="33">
        <v>468</v>
      </c>
      <c r="B472" s="36">
        <v>19.999999999999996</v>
      </c>
      <c r="C472" s="37">
        <v>19.999999999999996</v>
      </c>
      <c r="D472" s="38"/>
    </row>
    <row r="473" spans="1:4" ht="18" customHeight="1">
      <c r="A473" s="33">
        <v>469</v>
      </c>
      <c r="B473" s="36">
        <v>19.999999999999996</v>
      </c>
      <c r="C473" s="37">
        <v>19.999999999999996</v>
      </c>
      <c r="D473" s="38"/>
    </row>
    <row r="474" spans="1:4" ht="18" customHeight="1">
      <c r="A474" s="33">
        <v>470</v>
      </c>
      <c r="B474" s="36">
        <v>19.999999999999996</v>
      </c>
      <c r="C474" s="37">
        <v>19.999999999999996</v>
      </c>
      <c r="D474" s="38"/>
    </row>
    <row r="475" spans="1:4" ht="18" customHeight="1">
      <c r="A475" s="33">
        <v>471</v>
      </c>
      <c r="B475" s="36">
        <v>19.999999999999996</v>
      </c>
      <c r="C475" s="37">
        <v>19.999999999999996</v>
      </c>
      <c r="D475" s="38"/>
    </row>
    <row r="476" spans="1:4" ht="18" customHeight="1">
      <c r="A476" s="33">
        <v>472</v>
      </c>
      <c r="B476" s="36">
        <v>19.999999999999996</v>
      </c>
      <c r="C476" s="37">
        <v>19.999999999999996</v>
      </c>
      <c r="D476" s="38"/>
    </row>
    <row r="477" spans="1:4" ht="18" customHeight="1">
      <c r="A477" s="33">
        <v>473</v>
      </c>
      <c r="B477" s="36">
        <v>19.999999999999996</v>
      </c>
      <c r="C477" s="37">
        <v>19.999999999999996</v>
      </c>
      <c r="D477" s="38"/>
    </row>
    <row r="478" spans="1:4" ht="18" customHeight="1">
      <c r="A478" s="33">
        <v>474</v>
      </c>
      <c r="B478" s="36">
        <v>19.999999999999996</v>
      </c>
      <c r="C478" s="37">
        <v>19.999999999999996</v>
      </c>
      <c r="D478" s="38"/>
    </row>
    <row r="479" spans="1:4" ht="18" customHeight="1">
      <c r="A479" s="33">
        <v>475</v>
      </c>
      <c r="B479" s="36">
        <v>19.999999999999996</v>
      </c>
      <c r="C479" s="37">
        <v>19.999999999999996</v>
      </c>
      <c r="D479" s="38"/>
    </row>
    <row r="480" spans="1:4" ht="18" customHeight="1">
      <c r="A480" s="33">
        <v>476</v>
      </c>
      <c r="B480" s="36">
        <v>19.999999999999996</v>
      </c>
      <c r="C480" s="37">
        <v>19.999999999999996</v>
      </c>
      <c r="D480" s="38"/>
    </row>
    <row r="481" spans="1:4" ht="18" customHeight="1">
      <c r="A481" s="33">
        <v>477</v>
      </c>
      <c r="B481" s="36">
        <v>19.999999999999996</v>
      </c>
      <c r="C481" s="37">
        <v>19.999999999999996</v>
      </c>
      <c r="D481" s="38"/>
    </row>
    <row r="482" spans="1:4" ht="18" customHeight="1">
      <c r="A482" s="33">
        <v>478</v>
      </c>
      <c r="B482" s="36">
        <v>19.999999999999996</v>
      </c>
      <c r="C482" s="37">
        <v>19.999999999999996</v>
      </c>
      <c r="D482" s="38"/>
    </row>
    <row r="483" spans="1:4" ht="18" customHeight="1">
      <c r="A483" s="33">
        <v>479</v>
      </c>
      <c r="B483" s="36">
        <v>19.999999999999996</v>
      </c>
      <c r="C483" s="37">
        <v>19.999999999999996</v>
      </c>
      <c r="D483" s="38"/>
    </row>
    <row r="484" spans="1:4" ht="18" customHeight="1">
      <c r="A484" s="33">
        <v>480</v>
      </c>
      <c r="B484" s="36">
        <v>19.999999999999996</v>
      </c>
      <c r="C484" s="37">
        <v>19.999999999999996</v>
      </c>
      <c r="D484" s="38"/>
    </row>
    <row r="485" spans="1:4" ht="18" customHeight="1">
      <c r="A485" s="33">
        <v>481</v>
      </c>
      <c r="B485" s="36">
        <v>19.999999999999996</v>
      </c>
      <c r="C485" s="37">
        <v>19.999999999999996</v>
      </c>
      <c r="D485" s="38"/>
    </row>
    <row r="486" spans="1:4" ht="18" customHeight="1">
      <c r="A486" s="33">
        <v>482</v>
      </c>
      <c r="B486" s="36">
        <v>19.999999999999996</v>
      </c>
      <c r="C486" s="37">
        <v>19.999999999999996</v>
      </c>
      <c r="D486" s="38"/>
    </row>
    <row r="487" spans="1:4" ht="18" customHeight="1">
      <c r="A487" s="33">
        <v>483</v>
      </c>
      <c r="B487" s="36">
        <v>19.999999999999996</v>
      </c>
      <c r="C487" s="37">
        <v>19.999999999999996</v>
      </c>
      <c r="D487" s="38"/>
    </row>
    <row r="488" spans="1:4" ht="18" customHeight="1">
      <c r="A488" s="33">
        <v>484</v>
      </c>
      <c r="B488" s="36">
        <v>19.999999999999996</v>
      </c>
      <c r="C488" s="37">
        <v>19.999999999999996</v>
      </c>
      <c r="D488" s="38"/>
    </row>
    <row r="489" spans="1:4" ht="18" customHeight="1">
      <c r="A489" s="33">
        <v>485</v>
      </c>
      <c r="B489" s="36">
        <v>30.000000000000004</v>
      </c>
      <c r="C489" s="37">
        <v>30.000000000000004</v>
      </c>
      <c r="D489" s="38"/>
    </row>
    <row r="490" spans="1:4" ht="18" customHeight="1">
      <c r="A490" s="33">
        <v>486</v>
      </c>
      <c r="B490" s="36">
        <v>30.000000000000004</v>
      </c>
      <c r="C490" s="37">
        <v>30.000000000000004</v>
      </c>
      <c r="D490" s="38"/>
    </row>
    <row r="491" spans="1:4" ht="18" customHeight="1">
      <c r="A491" s="33">
        <v>487</v>
      </c>
      <c r="B491" s="36">
        <v>30.000000000000004</v>
      </c>
      <c r="C491" s="37">
        <v>30.000000000000004</v>
      </c>
      <c r="D491" s="38"/>
    </row>
    <row r="492" spans="1:4" ht="18" customHeight="1">
      <c r="A492" s="33">
        <v>488</v>
      </c>
      <c r="B492" s="36">
        <v>30.000000000000004</v>
      </c>
      <c r="C492" s="37">
        <v>30.000000000000004</v>
      </c>
      <c r="D492" s="38"/>
    </row>
    <row r="493" spans="1:4" ht="18" customHeight="1">
      <c r="A493" s="33">
        <v>489</v>
      </c>
      <c r="B493" s="36">
        <v>30.000000000000004</v>
      </c>
      <c r="C493" s="37">
        <v>30.000000000000004</v>
      </c>
      <c r="D493" s="38"/>
    </row>
    <row r="494" spans="1:4" ht="18" customHeight="1">
      <c r="A494" s="33">
        <v>490</v>
      </c>
      <c r="B494" s="36">
        <v>30.000000000000004</v>
      </c>
      <c r="C494" s="37">
        <v>30.000000000000004</v>
      </c>
      <c r="D494" s="38"/>
    </row>
    <row r="495" spans="1:4" ht="18" customHeight="1">
      <c r="A495" s="33">
        <v>491</v>
      </c>
      <c r="B495" s="36">
        <v>30.000000000000004</v>
      </c>
      <c r="C495" s="37">
        <v>30.000000000000004</v>
      </c>
      <c r="D495" s="38"/>
    </row>
    <row r="496" spans="1:4" ht="18" customHeight="1">
      <c r="A496" s="33">
        <v>492</v>
      </c>
      <c r="B496" s="36">
        <v>30.000000000000004</v>
      </c>
      <c r="C496" s="37">
        <v>30.000000000000004</v>
      </c>
      <c r="D496" s="38"/>
    </row>
    <row r="497" spans="1:4" ht="18" customHeight="1">
      <c r="A497" s="33">
        <v>493</v>
      </c>
      <c r="B497" s="36">
        <v>30.000000000000004</v>
      </c>
      <c r="C497" s="37">
        <v>30.000000000000004</v>
      </c>
      <c r="D497" s="38"/>
    </row>
    <row r="498" spans="1:4" ht="18" customHeight="1">
      <c r="A498" s="33">
        <v>494</v>
      </c>
      <c r="B498" s="36">
        <v>30.000000000000004</v>
      </c>
      <c r="C498" s="37">
        <v>30.000000000000004</v>
      </c>
      <c r="D498" s="38"/>
    </row>
    <row r="499" spans="1:4" ht="18" customHeight="1">
      <c r="A499" s="33">
        <v>495</v>
      </c>
      <c r="B499" s="36">
        <v>30.000000000000004</v>
      </c>
      <c r="C499" s="37">
        <v>30.000000000000004</v>
      </c>
      <c r="D499" s="38"/>
    </row>
    <row r="500" spans="1:4" ht="18" customHeight="1">
      <c r="A500" s="33">
        <v>496</v>
      </c>
      <c r="B500" s="36">
        <v>30.000000000000004</v>
      </c>
      <c r="C500" s="37">
        <v>30.000000000000004</v>
      </c>
      <c r="D500" s="38"/>
    </row>
    <row r="501" spans="1:4" ht="18" customHeight="1">
      <c r="A501" s="33">
        <v>497</v>
      </c>
      <c r="B501" s="36">
        <v>30.000000000000004</v>
      </c>
      <c r="C501" s="37">
        <v>30.000000000000004</v>
      </c>
      <c r="D501" s="38"/>
    </row>
    <row r="502" spans="1:4" ht="18" customHeight="1">
      <c r="A502" s="33">
        <v>498</v>
      </c>
      <c r="B502" s="36">
        <v>30.000000000000004</v>
      </c>
      <c r="C502" s="37">
        <v>30.000000000000004</v>
      </c>
      <c r="D502" s="38"/>
    </row>
    <row r="503" spans="1:4" ht="18" customHeight="1">
      <c r="A503" s="33">
        <v>499</v>
      </c>
      <c r="B503" s="36">
        <v>30.000000000000004</v>
      </c>
      <c r="C503" s="37">
        <v>30.000000000000004</v>
      </c>
      <c r="D503" s="38"/>
    </row>
    <row r="504" spans="1:4" ht="18" customHeight="1">
      <c r="A504" s="33">
        <v>500</v>
      </c>
      <c r="B504" s="36">
        <v>30.000000000000004</v>
      </c>
      <c r="C504" s="37">
        <v>30.000000000000004</v>
      </c>
      <c r="D504" s="38"/>
    </row>
    <row r="505" spans="1:4" ht="18" customHeight="1">
      <c r="A505" s="33">
        <v>501</v>
      </c>
      <c r="B505" s="36">
        <v>30.000000000000004</v>
      </c>
      <c r="C505" s="37">
        <v>30.000000000000004</v>
      </c>
      <c r="D505" s="38"/>
    </row>
    <row r="506" spans="1:4" ht="18" customHeight="1">
      <c r="A506" s="33">
        <v>502</v>
      </c>
      <c r="B506" s="36">
        <v>30.000000000000004</v>
      </c>
      <c r="C506" s="37">
        <v>30.000000000000004</v>
      </c>
      <c r="D506" s="38"/>
    </row>
    <row r="507" spans="1:4" ht="18" customHeight="1">
      <c r="A507" s="33">
        <v>503</v>
      </c>
      <c r="B507" s="36">
        <v>30.000000000000004</v>
      </c>
      <c r="C507" s="37">
        <v>30.000000000000004</v>
      </c>
      <c r="D507" s="38"/>
    </row>
    <row r="508" spans="1:4" ht="18" customHeight="1">
      <c r="A508" s="33">
        <v>504</v>
      </c>
      <c r="B508" s="36">
        <v>30.000000000000004</v>
      </c>
      <c r="C508" s="37">
        <v>30.000000000000004</v>
      </c>
      <c r="D508" s="38"/>
    </row>
    <row r="509" spans="1:4" ht="18" customHeight="1">
      <c r="A509" s="33">
        <v>505</v>
      </c>
      <c r="B509" s="36">
        <v>30.000000000000004</v>
      </c>
      <c r="C509" s="37">
        <v>30.000000000000004</v>
      </c>
      <c r="D509" s="38"/>
    </row>
    <row r="510" spans="1:4" ht="18" customHeight="1">
      <c r="A510" s="33">
        <v>506</v>
      </c>
      <c r="B510" s="36">
        <v>30.000000000000004</v>
      </c>
      <c r="C510" s="37">
        <v>30.000000000000004</v>
      </c>
      <c r="D510" s="38"/>
    </row>
    <row r="511" spans="1:4" ht="18" customHeight="1">
      <c r="A511" s="33">
        <v>507</v>
      </c>
      <c r="B511" s="36">
        <v>30.000000000000004</v>
      </c>
      <c r="C511" s="37">
        <v>30.000000000000004</v>
      </c>
      <c r="D511" s="38"/>
    </row>
    <row r="512" spans="1:4" ht="18" customHeight="1">
      <c r="A512" s="33">
        <v>508</v>
      </c>
      <c r="B512" s="36">
        <v>30.000000000000004</v>
      </c>
      <c r="C512" s="37">
        <v>30.000000000000004</v>
      </c>
      <c r="D512" s="38"/>
    </row>
    <row r="513" spans="1:4" ht="18" customHeight="1">
      <c r="A513" s="33">
        <v>509</v>
      </c>
      <c r="B513" s="36">
        <v>30.000000000000004</v>
      </c>
      <c r="C513" s="37">
        <v>30.000000000000004</v>
      </c>
      <c r="D513" s="38"/>
    </row>
    <row r="514" spans="1:4" ht="18" customHeight="1">
      <c r="A514" s="33">
        <v>510</v>
      </c>
      <c r="B514" s="36">
        <v>30.000000000000004</v>
      </c>
      <c r="C514" s="37">
        <v>30.000000000000004</v>
      </c>
      <c r="D514" s="38"/>
    </row>
    <row r="515" spans="1:4" ht="18" customHeight="1">
      <c r="A515" s="33">
        <v>511</v>
      </c>
      <c r="B515" s="36">
        <v>30.000000000000004</v>
      </c>
      <c r="C515" s="37">
        <v>30.000000000000004</v>
      </c>
      <c r="D515" s="38"/>
    </row>
    <row r="516" spans="1:4" ht="18" customHeight="1">
      <c r="A516" s="33">
        <v>512</v>
      </c>
      <c r="B516" s="36">
        <v>30.000000000000004</v>
      </c>
      <c r="C516" s="37">
        <v>30.000000000000004</v>
      </c>
      <c r="D516" s="38"/>
    </row>
    <row r="517" spans="1:4" ht="18" customHeight="1">
      <c r="A517" s="33">
        <v>513</v>
      </c>
      <c r="B517" s="36">
        <v>30.000000000000004</v>
      </c>
      <c r="C517" s="37">
        <v>30.000000000000004</v>
      </c>
      <c r="D517" s="38"/>
    </row>
    <row r="518" spans="1:4" ht="18" customHeight="1">
      <c r="A518" s="33">
        <v>514</v>
      </c>
      <c r="B518" s="36">
        <v>30.000000000000004</v>
      </c>
      <c r="C518" s="37">
        <v>30.000000000000004</v>
      </c>
      <c r="D518" s="38"/>
    </row>
    <row r="519" spans="1:4" ht="18" customHeight="1">
      <c r="A519" s="33">
        <v>515</v>
      </c>
      <c r="B519" s="36">
        <v>30.000000000000004</v>
      </c>
      <c r="C519" s="37">
        <v>30.000000000000004</v>
      </c>
      <c r="D519" s="38"/>
    </row>
    <row r="520" spans="1:4" ht="18" customHeight="1">
      <c r="A520" s="33">
        <v>516</v>
      </c>
      <c r="B520" s="36">
        <v>30.000000000000004</v>
      </c>
      <c r="C520" s="37">
        <v>30.000000000000004</v>
      </c>
      <c r="D520" s="38"/>
    </row>
    <row r="521" spans="1:4" ht="18" customHeight="1">
      <c r="A521" s="33">
        <v>517</v>
      </c>
      <c r="B521" s="36">
        <v>30.000000000000004</v>
      </c>
      <c r="C521" s="37">
        <v>30.000000000000004</v>
      </c>
      <c r="D521" s="38"/>
    </row>
    <row r="522" spans="1:4" ht="18" customHeight="1">
      <c r="A522" s="33">
        <v>518</v>
      </c>
      <c r="B522" s="36">
        <v>30.000000000000004</v>
      </c>
      <c r="C522" s="37">
        <v>30.000000000000004</v>
      </c>
      <c r="D522" s="38"/>
    </row>
    <row r="523" spans="1:4" ht="18" customHeight="1">
      <c r="A523" s="33">
        <v>519</v>
      </c>
      <c r="B523" s="36">
        <v>30.000000000000004</v>
      </c>
      <c r="C523" s="37">
        <v>30.000000000000004</v>
      </c>
      <c r="D523" s="38"/>
    </row>
    <row r="524" spans="1:4" ht="18" customHeight="1">
      <c r="A524" s="33">
        <v>520</v>
      </c>
      <c r="B524" s="36">
        <v>30.000000000000004</v>
      </c>
      <c r="C524" s="37">
        <v>30.000000000000004</v>
      </c>
      <c r="D524" s="38"/>
    </row>
    <row r="525" spans="1:4" ht="18" customHeight="1">
      <c r="A525" s="33">
        <v>521</v>
      </c>
      <c r="B525" s="36">
        <v>30.000000000000004</v>
      </c>
      <c r="C525" s="37">
        <v>30.000000000000004</v>
      </c>
      <c r="D525" s="38"/>
    </row>
    <row r="526" spans="1:4" ht="18" customHeight="1">
      <c r="A526" s="33">
        <v>522</v>
      </c>
      <c r="B526" s="36">
        <v>30.000000000000004</v>
      </c>
      <c r="C526" s="37">
        <v>30.000000000000004</v>
      </c>
      <c r="D526" s="38"/>
    </row>
    <row r="527" spans="1:4" ht="18" customHeight="1">
      <c r="A527" s="33">
        <v>523</v>
      </c>
      <c r="B527" s="36">
        <v>30.000000000000004</v>
      </c>
      <c r="C527" s="37">
        <v>30.000000000000004</v>
      </c>
      <c r="D527" s="38"/>
    </row>
    <row r="528" spans="1:4" ht="18" customHeight="1">
      <c r="A528" s="33">
        <v>524</v>
      </c>
      <c r="B528" s="36">
        <v>30.000000000000004</v>
      </c>
      <c r="C528" s="37">
        <v>30.000000000000004</v>
      </c>
      <c r="D528" s="38"/>
    </row>
    <row r="529" spans="1:4" ht="18" customHeight="1">
      <c r="A529" s="33">
        <v>525</v>
      </c>
      <c r="B529" s="36">
        <v>30.000000000000004</v>
      </c>
      <c r="C529" s="37">
        <v>30.000000000000004</v>
      </c>
      <c r="D529" s="38"/>
    </row>
    <row r="530" spans="1:4" ht="18" customHeight="1">
      <c r="A530" s="33">
        <v>526</v>
      </c>
      <c r="B530" s="36">
        <v>30.000000000000004</v>
      </c>
      <c r="C530" s="37">
        <v>30.000000000000004</v>
      </c>
      <c r="D530" s="38"/>
    </row>
    <row r="531" spans="1:4" ht="18" customHeight="1">
      <c r="A531" s="33">
        <v>527</v>
      </c>
      <c r="B531" s="36">
        <v>30.000000000000004</v>
      </c>
      <c r="C531" s="37">
        <v>30.000000000000004</v>
      </c>
      <c r="D531" s="38"/>
    </row>
    <row r="532" spans="1:4" ht="18" customHeight="1">
      <c r="A532" s="33">
        <v>528</v>
      </c>
      <c r="B532" s="36">
        <v>30.000000000000004</v>
      </c>
      <c r="C532" s="37">
        <v>30.000000000000004</v>
      </c>
      <c r="D532" s="38"/>
    </row>
    <row r="533" spans="1:4" ht="18" customHeight="1">
      <c r="A533" s="33">
        <v>529</v>
      </c>
      <c r="B533" s="36">
        <v>30.000000000000004</v>
      </c>
      <c r="C533" s="37">
        <v>30.000000000000004</v>
      </c>
      <c r="D533" s="38"/>
    </row>
    <row r="534" spans="1:4" ht="18" customHeight="1">
      <c r="A534" s="33">
        <v>530</v>
      </c>
      <c r="B534" s="36">
        <v>30.000000000000004</v>
      </c>
      <c r="C534" s="37">
        <v>30.000000000000004</v>
      </c>
      <c r="D534" s="38"/>
    </row>
    <row r="535" spans="1:4" ht="18" customHeight="1">
      <c r="A535" s="33">
        <v>531</v>
      </c>
      <c r="B535" s="36">
        <v>30.000000000000004</v>
      </c>
      <c r="C535" s="37">
        <v>30.000000000000004</v>
      </c>
      <c r="D535" s="38"/>
    </row>
    <row r="536" spans="1:4" ht="18" customHeight="1">
      <c r="A536" s="33">
        <v>532</v>
      </c>
      <c r="B536" s="36">
        <v>30.000000000000004</v>
      </c>
      <c r="C536" s="37">
        <v>30.000000000000004</v>
      </c>
      <c r="D536" s="38"/>
    </row>
    <row r="537" spans="1:4" ht="18" customHeight="1">
      <c r="A537" s="33">
        <v>533</v>
      </c>
      <c r="B537" s="36">
        <v>30.000000000000004</v>
      </c>
      <c r="C537" s="37">
        <v>30.000000000000004</v>
      </c>
      <c r="D537" s="38"/>
    </row>
    <row r="538" spans="1:4" ht="18" customHeight="1">
      <c r="A538" s="33">
        <v>534</v>
      </c>
      <c r="B538" s="36">
        <v>30.000000000000004</v>
      </c>
      <c r="C538" s="37">
        <v>30.000000000000004</v>
      </c>
      <c r="D538" s="38"/>
    </row>
    <row r="539" spans="1:4" ht="18" customHeight="1">
      <c r="A539" s="33">
        <v>535</v>
      </c>
      <c r="B539" s="36">
        <v>30.000000000000004</v>
      </c>
      <c r="C539" s="37">
        <v>30.000000000000004</v>
      </c>
      <c r="D539" s="38"/>
    </row>
    <row r="540" spans="1:4" ht="18" customHeight="1">
      <c r="A540" s="33">
        <v>536</v>
      </c>
      <c r="B540" s="36">
        <v>30.000000000000004</v>
      </c>
      <c r="C540" s="37">
        <v>30.000000000000004</v>
      </c>
      <c r="D540" s="38"/>
    </row>
    <row r="541" spans="1:4" ht="18" customHeight="1">
      <c r="A541" s="33">
        <v>537</v>
      </c>
      <c r="B541" s="36">
        <v>30.000000000000004</v>
      </c>
      <c r="C541" s="37">
        <v>30.000000000000004</v>
      </c>
      <c r="D541" s="38"/>
    </row>
    <row r="542" spans="1:4" ht="18" customHeight="1">
      <c r="A542" s="33">
        <v>538</v>
      </c>
      <c r="B542" s="36">
        <v>30.000000000000004</v>
      </c>
      <c r="C542" s="37">
        <v>30.000000000000004</v>
      </c>
      <c r="D542" s="38"/>
    </row>
    <row r="543" spans="1:4" ht="18" customHeight="1">
      <c r="A543" s="33">
        <v>539</v>
      </c>
      <c r="B543" s="36">
        <v>30.000000000000004</v>
      </c>
      <c r="C543" s="37">
        <v>30.000000000000004</v>
      </c>
      <c r="D543" s="38"/>
    </row>
    <row r="544" spans="1:4" ht="18" customHeight="1">
      <c r="A544" s="33">
        <v>540</v>
      </c>
      <c r="B544" s="36">
        <v>30.000000000000004</v>
      </c>
      <c r="C544" s="37">
        <v>30.000000000000004</v>
      </c>
      <c r="D544" s="38"/>
    </row>
    <row r="545" spans="1:4" ht="18" customHeight="1">
      <c r="A545" s="33">
        <v>541</v>
      </c>
      <c r="B545" s="36">
        <v>30.000000000000004</v>
      </c>
      <c r="C545" s="37">
        <v>30.000000000000004</v>
      </c>
      <c r="D545" s="38"/>
    </row>
    <row r="546" spans="1:4" ht="18" customHeight="1">
      <c r="A546" s="33">
        <v>542</v>
      </c>
      <c r="B546" s="36">
        <v>30.000000000000004</v>
      </c>
      <c r="C546" s="37">
        <v>30.000000000000004</v>
      </c>
      <c r="D546" s="38"/>
    </row>
    <row r="547" spans="1:4" ht="18" customHeight="1">
      <c r="A547" s="33">
        <v>543</v>
      </c>
      <c r="B547" s="36">
        <v>30.000000000000004</v>
      </c>
      <c r="C547" s="37">
        <v>30.000000000000004</v>
      </c>
      <c r="D547" s="38"/>
    </row>
    <row r="548" spans="1:4" ht="18" customHeight="1">
      <c r="A548" s="33">
        <v>544</v>
      </c>
      <c r="B548" s="36">
        <v>40</v>
      </c>
      <c r="C548" s="37">
        <v>40</v>
      </c>
      <c r="D548" s="38"/>
    </row>
    <row r="549" spans="1:4" ht="18" customHeight="1">
      <c r="A549" s="33">
        <v>545</v>
      </c>
      <c r="B549" s="36">
        <v>40</v>
      </c>
      <c r="C549" s="37">
        <v>40</v>
      </c>
      <c r="D549" s="38"/>
    </row>
    <row r="550" spans="1:4" ht="18" customHeight="1">
      <c r="A550" s="33">
        <v>546</v>
      </c>
      <c r="B550" s="36">
        <v>40</v>
      </c>
      <c r="C550" s="37">
        <v>40</v>
      </c>
      <c r="D550" s="38"/>
    </row>
    <row r="551" spans="1:4" ht="18" customHeight="1">
      <c r="A551" s="33">
        <v>547</v>
      </c>
      <c r="B551" s="36">
        <v>40</v>
      </c>
      <c r="C551" s="37">
        <v>40</v>
      </c>
      <c r="D551" s="38"/>
    </row>
    <row r="552" spans="1:4" ht="18" customHeight="1">
      <c r="A552" s="33">
        <v>548</v>
      </c>
      <c r="B552" s="36">
        <v>40</v>
      </c>
      <c r="C552" s="37">
        <v>40</v>
      </c>
      <c r="D552" s="38"/>
    </row>
    <row r="553" spans="1:4" ht="18" customHeight="1">
      <c r="A553" s="33">
        <v>549</v>
      </c>
      <c r="B553" s="36">
        <v>40</v>
      </c>
      <c r="C553" s="37">
        <v>40</v>
      </c>
      <c r="D553" s="38"/>
    </row>
    <row r="554" spans="1:4" ht="18" customHeight="1">
      <c r="A554" s="33">
        <v>550</v>
      </c>
      <c r="B554" s="36">
        <v>40</v>
      </c>
      <c r="C554" s="37">
        <v>40</v>
      </c>
      <c r="D554" s="38"/>
    </row>
    <row r="555" spans="1:4" ht="18" customHeight="1">
      <c r="A555" s="33">
        <v>551</v>
      </c>
      <c r="B555" s="36">
        <v>40</v>
      </c>
      <c r="C555" s="37">
        <v>40</v>
      </c>
      <c r="D555" s="38"/>
    </row>
    <row r="556" spans="1:4" ht="18" customHeight="1">
      <c r="A556" s="33">
        <v>552</v>
      </c>
      <c r="B556" s="36">
        <v>40</v>
      </c>
      <c r="C556" s="37">
        <v>40</v>
      </c>
      <c r="D556" s="38"/>
    </row>
    <row r="557" spans="1:4" ht="18" customHeight="1">
      <c r="A557" s="33">
        <v>553</v>
      </c>
      <c r="B557" s="36">
        <v>40</v>
      </c>
      <c r="C557" s="37">
        <v>40</v>
      </c>
      <c r="D557" s="38"/>
    </row>
    <row r="558" spans="1:4" ht="18" customHeight="1">
      <c r="A558" s="33">
        <v>554</v>
      </c>
      <c r="B558" s="36">
        <v>40</v>
      </c>
      <c r="C558" s="37">
        <v>40</v>
      </c>
      <c r="D558" s="38"/>
    </row>
    <row r="559" spans="1:4" ht="18" customHeight="1">
      <c r="A559" s="33">
        <v>555</v>
      </c>
      <c r="B559" s="36">
        <v>40</v>
      </c>
      <c r="C559" s="37">
        <v>40</v>
      </c>
      <c r="D559" s="38"/>
    </row>
    <row r="560" spans="1:4" ht="18" customHeight="1">
      <c r="A560" s="33">
        <v>556</v>
      </c>
      <c r="B560" s="36">
        <v>40</v>
      </c>
      <c r="C560" s="37">
        <v>40</v>
      </c>
      <c r="D560" s="38"/>
    </row>
    <row r="561" spans="1:4" ht="18" customHeight="1">
      <c r="A561" s="33">
        <v>557</v>
      </c>
      <c r="B561" s="36">
        <v>40</v>
      </c>
      <c r="C561" s="37">
        <v>40</v>
      </c>
      <c r="D561" s="38"/>
    </row>
    <row r="562" spans="1:4" ht="18" customHeight="1">
      <c r="A562" s="33">
        <v>558</v>
      </c>
      <c r="B562" s="36">
        <v>40</v>
      </c>
      <c r="C562" s="37">
        <v>40</v>
      </c>
      <c r="D562" s="38"/>
    </row>
    <row r="563" spans="1:4" ht="18" customHeight="1">
      <c r="A563" s="33">
        <v>559</v>
      </c>
      <c r="B563" s="36">
        <v>40</v>
      </c>
      <c r="C563" s="37">
        <v>40</v>
      </c>
      <c r="D563" s="38"/>
    </row>
    <row r="564" spans="1:4" ht="18" customHeight="1">
      <c r="A564" s="33">
        <v>560</v>
      </c>
      <c r="B564" s="36">
        <v>40</v>
      </c>
      <c r="C564" s="37">
        <v>40</v>
      </c>
      <c r="D564" s="38"/>
    </row>
    <row r="565" spans="1:4" ht="18" customHeight="1">
      <c r="A565" s="33">
        <v>561</v>
      </c>
      <c r="B565" s="36">
        <v>40</v>
      </c>
      <c r="C565" s="37">
        <v>40</v>
      </c>
      <c r="D565" s="38"/>
    </row>
    <row r="566" spans="1:4" ht="18" customHeight="1">
      <c r="A566" s="33">
        <v>562</v>
      </c>
      <c r="B566" s="36">
        <v>40</v>
      </c>
      <c r="C566" s="37">
        <v>40</v>
      </c>
      <c r="D566" s="38"/>
    </row>
    <row r="567" spans="1:4" ht="18" customHeight="1">
      <c r="A567" s="33">
        <v>563</v>
      </c>
      <c r="B567" s="36">
        <v>40</v>
      </c>
      <c r="C567" s="37">
        <v>40</v>
      </c>
      <c r="D567" s="38"/>
    </row>
    <row r="568" spans="1:4" ht="18" customHeight="1">
      <c r="A568" s="33">
        <v>564</v>
      </c>
      <c r="B568" s="36">
        <v>40</v>
      </c>
      <c r="C568" s="37">
        <v>40</v>
      </c>
      <c r="D568" s="38"/>
    </row>
    <row r="569" spans="1:4" ht="18" customHeight="1">
      <c r="A569" s="33">
        <v>565</v>
      </c>
      <c r="B569" s="36">
        <v>40</v>
      </c>
      <c r="C569" s="37">
        <v>40</v>
      </c>
      <c r="D569" s="38"/>
    </row>
    <row r="570" spans="1:4" ht="18" customHeight="1">
      <c r="A570" s="33">
        <v>566</v>
      </c>
      <c r="B570" s="36">
        <v>40</v>
      </c>
      <c r="C570" s="37">
        <v>40</v>
      </c>
      <c r="D570" s="38"/>
    </row>
    <row r="571" spans="1:4" ht="18" customHeight="1">
      <c r="A571" s="33">
        <v>567</v>
      </c>
      <c r="B571" s="36">
        <v>40</v>
      </c>
      <c r="C571" s="37">
        <v>40</v>
      </c>
      <c r="D571" s="38"/>
    </row>
    <row r="572" spans="1:4" ht="18" customHeight="1">
      <c r="A572" s="33">
        <v>568</v>
      </c>
      <c r="B572" s="36">
        <v>40</v>
      </c>
      <c r="C572" s="37">
        <v>40</v>
      </c>
      <c r="D572" s="38"/>
    </row>
    <row r="573" spans="1:4" ht="18" customHeight="1">
      <c r="A573" s="33">
        <v>569</v>
      </c>
      <c r="B573" s="36">
        <v>40</v>
      </c>
      <c r="C573" s="37">
        <v>40</v>
      </c>
      <c r="D573" s="38"/>
    </row>
    <row r="574" spans="1:4" ht="18" customHeight="1">
      <c r="A574" s="33">
        <v>570</v>
      </c>
      <c r="B574" s="36">
        <v>40</v>
      </c>
      <c r="C574" s="37">
        <v>40</v>
      </c>
      <c r="D574" s="38"/>
    </row>
    <row r="575" spans="1:4" ht="18" customHeight="1">
      <c r="A575" s="33">
        <v>571</v>
      </c>
      <c r="B575" s="36">
        <v>40</v>
      </c>
      <c r="C575" s="37">
        <v>40</v>
      </c>
      <c r="D575" s="38"/>
    </row>
    <row r="576" spans="1:4" ht="18" customHeight="1">
      <c r="A576" s="33">
        <v>572</v>
      </c>
      <c r="B576" s="36">
        <v>40</v>
      </c>
      <c r="C576" s="37">
        <v>40</v>
      </c>
      <c r="D576" s="38"/>
    </row>
    <row r="577" spans="1:4" ht="18" customHeight="1">
      <c r="A577" s="33">
        <v>573</v>
      </c>
      <c r="B577" s="36">
        <v>40</v>
      </c>
      <c r="C577" s="37">
        <v>40</v>
      </c>
      <c r="D577" s="38"/>
    </row>
    <row r="578" spans="1:4" ht="18" customHeight="1">
      <c r="A578" s="33">
        <v>574</v>
      </c>
      <c r="B578" s="36">
        <v>40</v>
      </c>
      <c r="C578" s="37">
        <v>40</v>
      </c>
      <c r="D578" s="38"/>
    </row>
    <row r="579" spans="1:4" ht="18" customHeight="1">
      <c r="A579" s="33">
        <v>575</v>
      </c>
      <c r="B579" s="36">
        <v>40</v>
      </c>
      <c r="C579" s="37">
        <v>40</v>
      </c>
      <c r="D579" s="38"/>
    </row>
    <row r="580" spans="1:4" ht="18" customHeight="1">
      <c r="A580" s="33">
        <v>576</v>
      </c>
      <c r="B580" s="36">
        <v>40</v>
      </c>
      <c r="C580" s="37">
        <v>40</v>
      </c>
      <c r="D580" s="38"/>
    </row>
    <row r="581" spans="1:4" ht="18" customHeight="1">
      <c r="A581" s="33">
        <v>577</v>
      </c>
      <c r="B581" s="36">
        <v>40</v>
      </c>
      <c r="C581" s="37">
        <v>40</v>
      </c>
      <c r="D581" s="38"/>
    </row>
    <row r="582" spans="1:4" ht="18" customHeight="1">
      <c r="A582" s="33">
        <v>578</v>
      </c>
      <c r="B582" s="36">
        <v>40</v>
      </c>
      <c r="C582" s="37">
        <v>40</v>
      </c>
      <c r="D582" s="38"/>
    </row>
    <row r="583" spans="1:4" ht="18" customHeight="1">
      <c r="A583" s="33">
        <v>579</v>
      </c>
      <c r="B583" s="36">
        <v>40</v>
      </c>
      <c r="C583" s="37">
        <v>40</v>
      </c>
      <c r="D583" s="38"/>
    </row>
    <row r="584" spans="1:4" ht="18" customHeight="1">
      <c r="A584" s="33">
        <v>580</v>
      </c>
      <c r="B584" s="36">
        <v>40</v>
      </c>
      <c r="C584" s="37">
        <v>40</v>
      </c>
      <c r="D584" s="38"/>
    </row>
    <row r="585" spans="1:4" ht="18" customHeight="1">
      <c r="A585" s="33">
        <v>581</v>
      </c>
      <c r="B585" s="36">
        <v>40</v>
      </c>
      <c r="C585" s="37">
        <v>40</v>
      </c>
      <c r="D585" s="38"/>
    </row>
    <row r="586" spans="1:4" ht="18" customHeight="1">
      <c r="A586" s="33">
        <v>582</v>
      </c>
      <c r="B586" s="36">
        <v>40</v>
      </c>
      <c r="C586" s="37">
        <v>40</v>
      </c>
      <c r="D586" s="38"/>
    </row>
    <row r="587" spans="1:4" ht="18" customHeight="1">
      <c r="A587" s="33">
        <v>583</v>
      </c>
      <c r="B587" s="36">
        <v>40</v>
      </c>
      <c r="C587" s="37">
        <v>40</v>
      </c>
      <c r="D587" s="38"/>
    </row>
    <row r="588" spans="1:4" ht="18" customHeight="1">
      <c r="A588" s="33">
        <v>584</v>
      </c>
      <c r="B588" s="36">
        <v>40</v>
      </c>
      <c r="C588" s="37">
        <v>40</v>
      </c>
      <c r="D588" s="38"/>
    </row>
    <row r="589" spans="1:4" ht="18" customHeight="1">
      <c r="A589" s="33">
        <v>585</v>
      </c>
      <c r="B589" s="36">
        <v>40</v>
      </c>
      <c r="C589" s="37">
        <v>40</v>
      </c>
      <c r="D589" s="38"/>
    </row>
    <row r="590" spans="1:4" ht="18" customHeight="1">
      <c r="A590" s="33">
        <v>586</v>
      </c>
      <c r="B590" s="36">
        <v>40</v>
      </c>
      <c r="C590" s="37">
        <v>40</v>
      </c>
      <c r="D590" s="38"/>
    </row>
    <row r="591" spans="1:4" ht="18" customHeight="1">
      <c r="A591" s="33">
        <v>587</v>
      </c>
      <c r="B591" s="36">
        <v>40</v>
      </c>
      <c r="C591" s="37">
        <v>40</v>
      </c>
      <c r="D591" s="38"/>
    </row>
    <row r="592" spans="1:4" ht="18" customHeight="1">
      <c r="A592" s="33">
        <v>588</v>
      </c>
      <c r="B592" s="36">
        <v>40</v>
      </c>
      <c r="C592" s="37">
        <v>40</v>
      </c>
      <c r="D592" s="38"/>
    </row>
    <row r="593" spans="1:4" ht="18" customHeight="1">
      <c r="A593" s="33">
        <v>589</v>
      </c>
      <c r="B593" s="36">
        <v>40</v>
      </c>
      <c r="C593" s="37">
        <v>40</v>
      </c>
      <c r="D593" s="38"/>
    </row>
    <row r="594" spans="1:4" ht="18" customHeight="1">
      <c r="A594" s="33">
        <v>590</v>
      </c>
      <c r="B594" s="36">
        <v>40</v>
      </c>
      <c r="C594" s="37">
        <v>40</v>
      </c>
      <c r="D594" s="38"/>
    </row>
    <row r="595" spans="1:4" ht="18" customHeight="1">
      <c r="A595" s="33">
        <v>591</v>
      </c>
      <c r="B595" s="36">
        <v>40</v>
      </c>
      <c r="C595" s="37">
        <v>40</v>
      </c>
      <c r="D595" s="38"/>
    </row>
    <row r="596" spans="1:4" ht="18" customHeight="1">
      <c r="A596" s="33">
        <v>592</v>
      </c>
      <c r="B596" s="36">
        <v>40</v>
      </c>
      <c r="C596" s="37">
        <v>40</v>
      </c>
      <c r="D596" s="38"/>
    </row>
    <row r="597" spans="1:4" ht="18" customHeight="1">
      <c r="A597" s="33">
        <v>593</v>
      </c>
      <c r="B597" s="36">
        <v>40</v>
      </c>
      <c r="C597" s="37">
        <v>40</v>
      </c>
      <c r="D597" s="38"/>
    </row>
    <row r="598" spans="1:4" ht="18" customHeight="1">
      <c r="A598" s="33">
        <v>594</v>
      </c>
      <c r="B598" s="36">
        <v>40</v>
      </c>
      <c r="C598" s="37">
        <v>40</v>
      </c>
      <c r="D598" s="38"/>
    </row>
    <row r="599" spans="1:4" ht="18" customHeight="1">
      <c r="A599" s="33">
        <v>595</v>
      </c>
      <c r="B599" s="36">
        <v>40</v>
      </c>
      <c r="C599" s="37">
        <v>40</v>
      </c>
      <c r="D599" s="38"/>
    </row>
    <row r="600" spans="1:4" ht="18" customHeight="1">
      <c r="A600" s="33">
        <v>596</v>
      </c>
      <c r="B600" s="36">
        <v>40</v>
      </c>
      <c r="C600" s="37">
        <v>40</v>
      </c>
      <c r="D600" s="38"/>
    </row>
    <row r="601" spans="1:4" ht="18" customHeight="1">
      <c r="A601" s="33">
        <v>597</v>
      </c>
      <c r="B601" s="36">
        <v>40</v>
      </c>
      <c r="C601" s="37">
        <v>40</v>
      </c>
      <c r="D601" s="38"/>
    </row>
    <row r="602" spans="1:4" ht="18" customHeight="1">
      <c r="A602" s="33">
        <v>598</v>
      </c>
      <c r="B602" s="36">
        <v>40</v>
      </c>
      <c r="C602" s="37">
        <v>40</v>
      </c>
      <c r="D602" s="38"/>
    </row>
    <row r="603" spans="1:4" ht="18" customHeight="1">
      <c r="A603" s="33">
        <v>599</v>
      </c>
      <c r="B603" s="36">
        <v>40</v>
      </c>
      <c r="C603" s="37">
        <v>40</v>
      </c>
      <c r="D603" s="38"/>
    </row>
    <row r="604" spans="1:4" ht="18" customHeight="1">
      <c r="A604" s="33">
        <v>600</v>
      </c>
      <c r="B604" s="36">
        <v>40</v>
      </c>
      <c r="C604" s="37">
        <v>40</v>
      </c>
      <c r="D604" s="38"/>
    </row>
    <row r="605" spans="1:4" ht="18" customHeight="1">
      <c r="A605" s="33">
        <v>601</v>
      </c>
      <c r="B605" s="36">
        <v>40</v>
      </c>
      <c r="C605" s="37">
        <v>40</v>
      </c>
      <c r="D605" s="38"/>
    </row>
    <row r="606" spans="1:4" ht="18" customHeight="1">
      <c r="A606" s="33">
        <v>602</v>
      </c>
      <c r="B606" s="36">
        <v>40</v>
      </c>
      <c r="C606" s="37">
        <v>40</v>
      </c>
      <c r="D606" s="38"/>
    </row>
    <row r="607" spans="1:4" ht="18" customHeight="1">
      <c r="A607" s="33">
        <v>603</v>
      </c>
      <c r="B607" s="36">
        <v>50</v>
      </c>
      <c r="C607" s="37">
        <v>50</v>
      </c>
      <c r="D607" s="38"/>
    </row>
    <row r="608" spans="1:4" ht="18" customHeight="1">
      <c r="A608" s="33">
        <v>604</v>
      </c>
      <c r="B608" s="36">
        <v>50</v>
      </c>
      <c r="C608" s="37">
        <v>50</v>
      </c>
      <c r="D608" s="38"/>
    </row>
    <row r="609" spans="1:4" ht="18" customHeight="1">
      <c r="A609" s="33">
        <v>605</v>
      </c>
      <c r="B609" s="36">
        <v>50</v>
      </c>
      <c r="C609" s="37">
        <v>50</v>
      </c>
      <c r="D609" s="38"/>
    </row>
    <row r="610" spans="1:4" ht="18" customHeight="1">
      <c r="A610" s="33">
        <v>606</v>
      </c>
      <c r="B610" s="36">
        <v>50</v>
      </c>
      <c r="C610" s="37">
        <v>50</v>
      </c>
      <c r="D610" s="38"/>
    </row>
    <row r="611" spans="1:4" ht="18" customHeight="1">
      <c r="A611" s="33">
        <v>607</v>
      </c>
      <c r="B611" s="36">
        <v>50</v>
      </c>
      <c r="C611" s="37">
        <v>50</v>
      </c>
      <c r="D611" s="38"/>
    </row>
    <row r="612" spans="1:4" ht="18" customHeight="1">
      <c r="A612" s="33">
        <v>608</v>
      </c>
      <c r="B612" s="36">
        <v>50</v>
      </c>
      <c r="C612" s="37">
        <v>50</v>
      </c>
      <c r="D612" s="38"/>
    </row>
    <row r="613" spans="1:4" ht="18" customHeight="1">
      <c r="A613" s="33">
        <v>609</v>
      </c>
      <c r="B613" s="36">
        <v>50</v>
      </c>
      <c r="C613" s="37">
        <v>50</v>
      </c>
      <c r="D613" s="38"/>
    </row>
    <row r="614" spans="1:4" ht="18" customHeight="1">
      <c r="A614" s="33">
        <v>610</v>
      </c>
      <c r="B614" s="36">
        <v>50</v>
      </c>
      <c r="C614" s="37">
        <v>50</v>
      </c>
      <c r="D614" s="38"/>
    </row>
    <row r="615" spans="1:4" ht="18" customHeight="1">
      <c r="A615" s="33">
        <v>611</v>
      </c>
      <c r="B615" s="36">
        <v>50</v>
      </c>
      <c r="C615" s="37">
        <v>50</v>
      </c>
      <c r="D615" s="38"/>
    </row>
    <row r="616" spans="1:4" ht="18" customHeight="1">
      <c r="A616" s="33">
        <v>612</v>
      </c>
      <c r="B616" s="36">
        <v>50</v>
      </c>
      <c r="C616" s="37">
        <v>50</v>
      </c>
      <c r="D616" s="38"/>
    </row>
    <row r="617" spans="1:4" ht="18" customHeight="1">
      <c r="A617" s="33">
        <v>613</v>
      </c>
      <c r="B617" s="36">
        <v>50</v>
      </c>
      <c r="C617" s="37">
        <v>50</v>
      </c>
      <c r="D617" s="38"/>
    </row>
    <row r="618" spans="1:4" ht="18" customHeight="1">
      <c r="A618" s="33">
        <v>614</v>
      </c>
      <c r="B618" s="36">
        <v>50</v>
      </c>
      <c r="C618" s="37">
        <v>50</v>
      </c>
      <c r="D618" s="38"/>
    </row>
    <row r="619" spans="1:4" ht="18" customHeight="1">
      <c r="A619" s="33">
        <v>615</v>
      </c>
      <c r="B619" s="36">
        <v>50</v>
      </c>
      <c r="C619" s="37">
        <v>50</v>
      </c>
      <c r="D619" s="38"/>
    </row>
    <row r="620" spans="1:4" ht="18" customHeight="1">
      <c r="A620" s="33">
        <v>616</v>
      </c>
      <c r="B620" s="36">
        <v>50</v>
      </c>
      <c r="C620" s="37">
        <v>50</v>
      </c>
      <c r="D620" s="38"/>
    </row>
    <row r="621" spans="1:4" ht="18" customHeight="1">
      <c r="A621" s="33">
        <v>617</v>
      </c>
      <c r="B621" s="36">
        <v>50</v>
      </c>
      <c r="C621" s="37">
        <v>50</v>
      </c>
      <c r="D621" s="38"/>
    </row>
    <row r="622" spans="1:4" ht="18" customHeight="1">
      <c r="A622" s="33">
        <v>618</v>
      </c>
      <c r="B622" s="36">
        <v>50</v>
      </c>
      <c r="C622" s="37">
        <v>50</v>
      </c>
      <c r="D622" s="38"/>
    </row>
    <row r="623" spans="1:4" ht="18" customHeight="1">
      <c r="A623" s="33">
        <v>619</v>
      </c>
      <c r="B623" s="36">
        <v>50</v>
      </c>
      <c r="C623" s="37">
        <v>50</v>
      </c>
      <c r="D623" s="38"/>
    </row>
    <row r="624" spans="1:4" ht="18" customHeight="1">
      <c r="A624" s="33">
        <v>620</v>
      </c>
      <c r="B624" s="36">
        <v>50</v>
      </c>
      <c r="C624" s="37">
        <v>50</v>
      </c>
      <c r="D624" s="38"/>
    </row>
    <row r="625" spans="1:4" ht="18" customHeight="1">
      <c r="A625" s="33">
        <v>621</v>
      </c>
      <c r="B625" s="36">
        <v>50</v>
      </c>
      <c r="C625" s="37">
        <v>50</v>
      </c>
      <c r="D625" s="38"/>
    </row>
    <row r="626" spans="1:4" ht="18" customHeight="1">
      <c r="A626" s="33">
        <v>622</v>
      </c>
      <c r="B626" s="36">
        <v>50</v>
      </c>
      <c r="C626" s="37">
        <v>50</v>
      </c>
      <c r="D626" s="38"/>
    </row>
    <row r="627" spans="1:4" ht="18" customHeight="1">
      <c r="A627" s="33">
        <v>623</v>
      </c>
      <c r="B627" s="36">
        <v>50</v>
      </c>
      <c r="C627" s="37">
        <v>50</v>
      </c>
      <c r="D627" s="38"/>
    </row>
    <row r="628" spans="1:4" ht="18" customHeight="1">
      <c r="A628" s="33">
        <v>624</v>
      </c>
      <c r="B628" s="36">
        <v>50</v>
      </c>
      <c r="C628" s="37">
        <v>50</v>
      </c>
      <c r="D628" s="38"/>
    </row>
    <row r="629" spans="1:4" ht="18" customHeight="1">
      <c r="A629" s="33">
        <v>625</v>
      </c>
      <c r="B629" s="36">
        <v>50</v>
      </c>
      <c r="C629" s="37">
        <v>50</v>
      </c>
      <c r="D629" s="38"/>
    </row>
    <row r="630" spans="1:4" ht="18" customHeight="1">
      <c r="A630" s="33">
        <v>626</v>
      </c>
      <c r="B630" s="36">
        <v>50</v>
      </c>
      <c r="C630" s="37">
        <v>50</v>
      </c>
      <c r="D630" s="38"/>
    </row>
    <row r="631" spans="1:4" ht="18" customHeight="1">
      <c r="A631" s="33">
        <v>627</v>
      </c>
      <c r="B631" s="36">
        <v>50</v>
      </c>
      <c r="C631" s="37">
        <v>50</v>
      </c>
      <c r="D631" s="38"/>
    </row>
    <row r="632" spans="1:4" ht="18" customHeight="1">
      <c r="A632" s="33">
        <v>628</v>
      </c>
      <c r="B632" s="36">
        <v>50</v>
      </c>
      <c r="C632" s="37">
        <v>50</v>
      </c>
      <c r="D632" s="38"/>
    </row>
    <row r="633" spans="1:4" ht="18" customHeight="1">
      <c r="A633" s="33">
        <v>629</v>
      </c>
      <c r="B633" s="36">
        <v>50</v>
      </c>
      <c r="C633" s="37">
        <v>50</v>
      </c>
      <c r="D633" s="38"/>
    </row>
    <row r="634" spans="1:4" ht="18" customHeight="1">
      <c r="A634" s="33">
        <v>630</v>
      </c>
      <c r="B634" s="36">
        <v>50</v>
      </c>
      <c r="C634" s="37">
        <v>50</v>
      </c>
      <c r="D634" s="38"/>
    </row>
    <row r="635" spans="1:4" ht="18" customHeight="1">
      <c r="A635" s="33">
        <v>631</v>
      </c>
      <c r="B635" s="36">
        <v>50</v>
      </c>
      <c r="C635" s="37">
        <v>50</v>
      </c>
      <c r="D635" s="38"/>
    </row>
    <row r="636" spans="1:4" ht="18" customHeight="1">
      <c r="A636" s="33">
        <v>632</v>
      </c>
      <c r="B636" s="36">
        <v>50</v>
      </c>
      <c r="C636" s="37">
        <v>50</v>
      </c>
      <c r="D636" s="38"/>
    </row>
    <row r="637" spans="1:4" ht="18" customHeight="1">
      <c r="A637" s="33">
        <v>633</v>
      </c>
      <c r="B637" s="36">
        <v>50</v>
      </c>
      <c r="C637" s="37">
        <v>50</v>
      </c>
      <c r="D637" s="38"/>
    </row>
    <row r="638" spans="1:4" ht="18" customHeight="1">
      <c r="A638" s="33">
        <v>634</v>
      </c>
      <c r="B638" s="36">
        <v>50</v>
      </c>
      <c r="C638" s="37">
        <v>50</v>
      </c>
      <c r="D638" s="38"/>
    </row>
    <row r="639" spans="1:4" ht="18" customHeight="1">
      <c r="A639" s="33">
        <v>635</v>
      </c>
      <c r="B639" s="36">
        <v>50</v>
      </c>
      <c r="C639" s="37">
        <v>50</v>
      </c>
      <c r="D639" s="38"/>
    </row>
    <row r="640" spans="1:4" ht="18" customHeight="1">
      <c r="A640" s="33">
        <v>636</v>
      </c>
      <c r="B640" s="36">
        <v>50</v>
      </c>
      <c r="C640" s="37">
        <v>50</v>
      </c>
      <c r="D640" s="38"/>
    </row>
    <row r="641" spans="1:4" ht="18" customHeight="1">
      <c r="A641" s="33">
        <v>637</v>
      </c>
      <c r="B641" s="36">
        <v>50</v>
      </c>
      <c r="C641" s="37">
        <v>50</v>
      </c>
      <c r="D641" s="38"/>
    </row>
    <row r="642" spans="1:4" ht="18" customHeight="1">
      <c r="A642" s="33">
        <v>638</v>
      </c>
      <c r="B642" s="36">
        <v>50</v>
      </c>
      <c r="C642" s="37">
        <v>50</v>
      </c>
      <c r="D642" s="38"/>
    </row>
    <row r="643" spans="1:4" ht="18" customHeight="1">
      <c r="A643" s="33">
        <v>639</v>
      </c>
      <c r="B643" s="36">
        <v>50</v>
      </c>
      <c r="C643" s="37">
        <v>50</v>
      </c>
      <c r="D643" s="38"/>
    </row>
    <row r="644" spans="1:4" ht="18" customHeight="1">
      <c r="A644" s="33">
        <v>640</v>
      </c>
      <c r="B644" s="36">
        <v>50</v>
      </c>
      <c r="C644" s="37">
        <v>50</v>
      </c>
      <c r="D644" s="38"/>
    </row>
    <row r="645" spans="1:4" ht="18" customHeight="1">
      <c r="A645" s="33">
        <v>641</v>
      </c>
      <c r="B645" s="36">
        <v>50</v>
      </c>
      <c r="C645" s="37">
        <v>50</v>
      </c>
      <c r="D645" s="38"/>
    </row>
    <row r="646" spans="1:4" ht="18" customHeight="1">
      <c r="A646" s="33">
        <v>642</v>
      </c>
      <c r="B646" s="36">
        <v>50</v>
      </c>
      <c r="C646" s="37">
        <v>50</v>
      </c>
      <c r="D646" s="38"/>
    </row>
    <row r="647" spans="1:4" ht="18" customHeight="1">
      <c r="A647" s="33">
        <v>643</v>
      </c>
      <c r="B647" s="36">
        <v>50</v>
      </c>
      <c r="C647" s="37">
        <v>50</v>
      </c>
      <c r="D647" s="38"/>
    </row>
    <row r="648" spans="1:4" ht="18" customHeight="1">
      <c r="A648" s="33">
        <v>644</v>
      </c>
      <c r="B648" s="36">
        <v>50</v>
      </c>
      <c r="C648" s="37">
        <v>50</v>
      </c>
      <c r="D648" s="38"/>
    </row>
    <row r="649" spans="1:4" ht="18" customHeight="1">
      <c r="A649" s="33">
        <v>645</v>
      </c>
      <c r="B649" s="36">
        <v>50</v>
      </c>
      <c r="C649" s="37">
        <v>50</v>
      </c>
      <c r="D649" s="38"/>
    </row>
    <row r="650" spans="1:4" ht="18" customHeight="1">
      <c r="A650" s="33">
        <v>646</v>
      </c>
      <c r="B650" s="36">
        <v>50</v>
      </c>
      <c r="C650" s="37">
        <v>50</v>
      </c>
      <c r="D650" s="38"/>
    </row>
    <row r="651" spans="1:4" ht="18" customHeight="1">
      <c r="A651" s="33">
        <v>647</v>
      </c>
      <c r="B651" s="36">
        <v>50</v>
      </c>
      <c r="C651" s="37">
        <v>50</v>
      </c>
      <c r="D651" s="38"/>
    </row>
    <row r="652" spans="1:4" ht="18" customHeight="1">
      <c r="A652" s="33">
        <v>648</v>
      </c>
      <c r="B652" s="36">
        <v>50</v>
      </c>
      <c r="C652" s="37">
        <v>50</v>
      </c>
      <c r="D652" s="38"/>
    </row>
    <row r="653" spans="1:4" ht="18" customHeight="1">
      <c r="A653" s="33">
        <v>649</v>
      </c>
      <c r="B653" s="36">
        <v>50</v>
      </c>
      <c r="C653" s="37">
        <v>50</v>
      </c>
      <c r="D653" s="38"/>
    </row>
    <row r="654" spans="1:4" ht="18" customHeight="1">
      <c r="A654" s="33">
        <v>650</v>
      </c>
      <c r="B654" s="36">
        <v>50</v>
      </c>
      <c r="C654" s="37">
        <v>50</v>
      </c>
      <c r="D654" s="38"/>
    </row>
    <row r="655" spans="1:4" ht="18" customHeight="1">
      <c r="A655" s="33">
        <v>651</v>
      </c>
      <c r="B655" s="36">
        <v>50</v>
      </c>
      <c r="C655" s="37">
        <v>50</v>
      </c>
      <c r="D655" s="38"/>
    </row>
    <row r="656" spans="1:4" ht="18" customHeight="1">
      <c r="A656" s="33">
        <v>652</v>
      </c>
      <c r="B656" s="36">
        <v>50</v>
      </c>
      <c r="C656" s="37">
        <v>50</v>
      </c>
      <c r="D656" s="38"/>
    </row>
    <row r="657" spans="1:4" ht="18" customHeight="1">
      <c r="A657" s="33">
        <v>653</v>
      </c>
      <c r="B657" s="36">
        <v>50</v>
      </c>
      <c r="C657" s="37">
        <v>50</v>
      </c>
      <c r="D657" s="38"/>
    </row>
    <row r="658" spans="1:4" ht="18" customHeight="1">
      <c r="A658" s="33">
        <v>654</v>
      </c>
      <c r="B658" s="36">
        <v>50</v>
      </c>
      <c r="C658" s="37">
        <v>50</v>
      </c>
      <c r="D658" s="38"/>
    </row>
    <row r="659" spans="1:4" ht="18" customHeight="1">
      <c r="A659" s="33">
        <v>655</v>
      </c>
      <c r="B659" s="36">
        <v>50</v>
      </c>
      <c r="C659" s="37">
        <v>50</v>
      </c>
      <c r="D659" s="38"/>
    </row>
    <row r="660" spans="1:4" ht="18" customHeight="1">
      <c r="A660" s="33">
        <v>656</v>
      </c>
      <c r="B660" s="36">
        <v>50</v>
      </c>
      <c r="C660" s="37">
        <v>50</v>
      </c>
      <c r="D660" s="38"/>
    </row>
    <row r="661" spans="1:4" ht="18" customHeight="1">
      <c r="A661" s="33">
        <v>657</v>
      </c>
      <c r="B661" s="36">
        <v>50</v>
      </c>
      <c r="C661" s="37">
        <v>50</v>
      </c>
      <c r="D661" s="38"/>
    </row>
    <row r="662" spans="1:4" ht="18" customHeight="1">
      <c r="A662" s="33">
        <v>658</v>
      </c>
      <c r="B662" s="36">
        <v>50</v>
      </c>
      <c r="C662" s="37">
        <v>50</v>
      </c>
      <c r="D662" s="38"/>
    </row>
    <row r="663" spans="1:4" ht="18" customHeight="1">
      <c r="A663" s="33">
        <v>659</v>
      </c>
      <c r="B663" s="36">
        <v>50</v>
      </c>
      <c r="C663" s="37">
        <v>50</v>
      </c>
      <c r="D663" s="38"/>
    </row>
    <row r="664" spans="1:4" ht="18" customHeight="1">
      <c r="A664" s="33">
        <v>660</v>
      </c>
      <c r="B664" s="36">
        <v>50</v>
      </c>
      <c r="C664" s="37">
        <v>50</v>
      </c>
      <c r="D664" s="38"/>
    </row>
    <row r="665" spans="1:4" ht="18" customHeight="1">
      <c r="A665" s="33">
        <v>661</v>
      </c>
      <c r="B665" s="36">
        <v>50</v>
      </c>
      <c r="C665" s="37">
        <v>50</v>
      </c>
      <c r="D665" s="38"/>
    </row>
    <row r="666" spans="1:4" ht="18" customHeight="1">
      <c r="A666" s="33">
        <v>662</v>
      </c>
      <c r="B666" s="36">
        <v>60</v>
      </c>
      <c r="C666" s="37">
        <v>60</v>
      </c>
      <c r="D666" s="38"/>
    </row>
    <row r="667" spans="1:4" ht="18" customHeight="1">
      <c r="A667" s="33">
        <v>663</v>
      </c>
      <c r="B667" s="36">
        <v>60</v>
      </c>
      <c r="C667" s="37">
        <v>60</v>
      </c>
      <c r="D667" s="38"/>
    </row>
    <row r="668" spans="1:4" ht="18" customHeight="1">
      <c r="A668" s="33">
        <v>664</v>
      </c>
      <c r="B668" s="36">
        <v>60</v>
      </c>
      <c r="C668" s="37">
        <v>60</v>
      </c>
      <c r="D668" s="38"/>
    </row>
    <row r="669" spans="1:4" ht="18" customHeight="1">
      <c r="A669" s="33">
        <v>665</v>
      </c>
      <c r="B669" s="36">
        <v>60</v>
      </c>
      <c r="C669" s="37">
        <v>60</v>
      </c>
      <c r="D669" s="38"/>
    </row>
    <row r="670" spans="1:4" ht="18" customHeight="1">
      <c r="A670" s="33">
        <v>666</v>
      </c>
      <c r="B670" s="36">
        <v>60</v>
      </c>
      <c r="C670" s="37">
        <v>60</v>
      </c>
      <c r="D670" s="38"/>
    </row>
    <row r="671" spans="1:4" ht="18" customHeight="1">
      <c r="A671" s="33">
        <v>667</v>
      </c>
      <c r="B671" s="36">
        <v>60</v>
      </c>
      <c r="C671" s="37">
        <v>60</v>
      </c>
      <c r="D671" s="38"/>
    </row>
    <row r="672" spans="1:4" ht="18" customHeight="1">
      <c r="A672" s="33">
        <v>668</v>
      </c>
      <c r="B672" s="36">
        <v>60</v>
      </c>
      <c r="C672" s="37">
        <v>60</v>
      </c>
      <c r="D672" s="38"/>
    </row>
    <row r="673" spans="1:4" ht="18" customHeight="1">
      <c r="A673" s="33">
        <v>669</v>
      </c>
      <c r="B673" s="36">
        <v>60</v>
      </c>
      <c r="C673" s="37">
        <v>60</v>
      </c>
      <c r="D673" s="38"/>
    </row>
    <row r="674" spans="1:4" ht="18" customHeight="1">
      <c r="A674" s="33">
        <v>670</v>
      </c>
      <c r="B674" s="36">
        <v>60</v>
      </c>
      <c r="C674" s="37">
        <v>60</v>
      </c>
      <c r="D674" s="38"/>
    </row>
    <row r="675" spans="1:4" ht="18" customHeight="1">
      <c r="A675" s="33">
        <v>671</v>
      </c>
      <c r="B675" s="36">
        <v>60</v>
      </c>
      <c r="C675" s="37">
        <v>60</v>
      </c>
      <c r="D675" s="38"/>
    </row>
    <row r="676" spans="1:4" ht="18" customHeight="1">
      <c r="A676" s="33">
        <v>672</v>
      </c>
      <c r="B676" s="36">
        <v>60</v>
      </c>
      <c r="C676" s="37">
        <v>60</v>
      </c>
      <c r="D676" s="38"/>
    </row>
    <row r="677" spans="1:4" ht="18" customHeight="1">
      <c r="A677" s="33">
        <v>673</v>
      </c>
      <c r="B677" s="36">
        <v>60</v>
      </c>
      <c r="C677" s="37">
        <v>60</v>
      </c>
      <c r="D677" s="38"/>
    </row>
    <row r="678" spans="1:4" ht="18" customHeight="1">
      <c r="A678" s="33">
        <v>674</v>
      </c>
      <c r="B678" s="36">
        <v>60</v>
      </c>
      <c r="C678" s="37">
        <v>60</v>
      </c>
      <c r="D678" s="38"/>
    </row>
    <row r="679" spans="1:4" ht="18" customHeight="1">
      <c r="A679" s="33">
        <v>675</v>
      </c>
      <c r="B679" s="36">
        <v>60</v>
      </c>
      <c r="C679" s="37">
        <v>60</v>
      </c>
      <c r="D679" s="38"/>
    </row>
    <row r="680" spans="1:4" ht="18" customHeight="1">
      <c r="A680" s="33">
        <v>676</v>
      </c>
      <c r="B680" s="36">
        <v>60</v>
      </c>
      <c r="C680" s="37">
        <v>60</v>
      </c>
      <c r="D680" s="38"/>
    </row>
    <row r="681" spans="1:4" ht="18" customHeight="1">
      <c r="A681" s="33">
        <v>677</v>
      </c>
      <c r="B681" s="36">
        <v>60</v>
      </c>
      <c r="C681" s="37">
        <v>60</v>
      </c>
      <c r="D681" s="38"/>
    </row>
    <row r="682" spans="1:4" ht="18" customHeight="1">
      <c r="A682" s="33">
        <v>678</v>
      </c>
      <c r="B682" s="36">
        <v>60</v>
      </c>
      <c r="C682" s="37">
        <v>60</v>
      </c>
      <c r="D682" s="38"/>
    </row>
    <row r="683" spans="1:4" ht="18" customHeight="1">
      <c r="A683" s="33">
        <v>679</v>
      </c>
      <c r="B683" s="36">
        <v>60</v>
      </c>
      <c r="C683" s="37">
        <v>60</v>
      </c>
      <c r="D683" s="38"/>
    </row>
    <row r="684" spans="1:4" ht="18" customHeight="1">
      <c r="A684" s="33">
        <v>680</v>
      </c>
      <c r="B684" s="36">
        <v>60</v>
      </c>
      <c r="C684" s="37">
        <v>60</v>
      </c>
      <c r="D684" s="38"/>
    </row>
    <row r="685" spans="1:4" ht="18" customHeight="1">
      <c r="A685" s="33">
        <v>681</v>
      </c>
      <c r="B685" s="36">
        <v>60</v>
      </c>
      <c r="C685" s="37">
        <v>60</v>
      </c>
      <c r="D685" s="38"/>
    </row>
    <row r="686" spans="1:4" ht="18" customHeight="1">
      <c r="A686" s="33">
        <v>682</v>
      </c>
      <c r="B686" s="36">
        <v>60</v>
      </c>
      <c r="C686" s="37">
        <v>60</v>
      </c>
      <c r="D686" s="38"/>
    </row>
    <row r="687" spans="1:4" ht="18" customHeight="1">
      <c r="A687" s="33">
        <v>683</v>
      </c>
      <c r="B687" s="36">
        <v>60</v>
      </c>
      <c r="C687" s="37">
        <v>60</v>
      </c>
      <c r="D687" s="38"/>
    </row>
    <row r="688" spans="1:4" ht="18" customHeight="1">
      <c r="A688" s="33">
        <v>684</v>
      </c>
      <c r="B688" s="36">
        <v>60</v>
      </c>
      <c r="C688" s="37">
        <v>60</v>
      </c>
      <c r="D688" s="38"/>
    </row>
    <row r="689" spans="1:4" ht="18" customHeight="1">
      <c r="A689" s="33">
        <v>685</v>
      </c>
      <c r="B689" s="36">
        <v>60</v>
      </c>
      <c r="C689" s="37">
        <v>60</v>
      </c>
      <c r="D689" s="38"/>
    </row>
    <row r="690" spans="1:4" ht="18" customHeight="1">
      <c r="A690" s="33">
        <v>686</v>
      </c>
      <c r="B690" s="36">
        <v>60</v>
      </c>
      <c r="C690" s="37">
        <v>60</v>
      </c>
      <c r="D690" s="38"/>
    </row>
    <row r="691" spans="1:4" ht="18" customHeight="1">
      <c r="A691" s="33">
        <v>687</v>
      </c>
      <c r="B691" s="36">
        <v>60</v>
      </c>
      <c r="C691" s="37">
        <v>60</v>
      </c>
      <c r="D691" s="38"/>
    </row>
    <row r="692" spans="1:4" ht="18" customHeight="1">
      <c r="A692" s="33">
        <v>688</v>
      </c>
      <c r="B692" s="36">
        <v>60</v>
      </c>
      <c r="C692" s="37">
        <v>60</v>
      </c>
      <c r="D692" s="38"/>
    </row>
    <row r="693" spans="1:4" ht="18" customHeight="1">
      <c r="A693" s="33">
        <v>689</v>
      </c>
      <c r="B693" s="36">
        <v>60</v>
      </c>
      <c r="C693" s="37">
        <v>60</v>
      </c>
      <c r="D693" s="38"/>
    </row>
    <row r="694" spans="1:4" ht="18" customHeight="1">
      <c r="A694" s="33">
        <v>690</v>
      </c>
      <c r="B694" s="36">
        <v>60</v>
      </c>
      <c r="C694" s="37">
        <v>60</v>
      </c>
      <c r="D694" s="38"/>
    </row>
    <row r="695" spans="1:4" ht="18" customHeight="1">
      <c r="A695" s="33">
        <v>691</v>
      </c>
      <c r="B695" s="36">
        <v>60</v>
      </c>
      <c r="C695" s="37">
        <v>60</v>
      </c>
      <c r="D695" s="38"/>
    </row>
    <row r="696" spans="1:4" ht="18" customHeight="1">
      <c r="A696" s="33">
        <v>692</v>
      </c>
      <c r="B696" s="36">
        <v>60</v>
      </c>
      <c r="C696" s="37">
        <v>60</v>
      </c>
      <c r="D696" s="38"/>
    </row>
    <row r="697" spans="1:4" ht="18" customHeight="1">
      <c r="A697" s="33">
        <v>693</v>
      </c>
      <c r="B697" s="36">
        <v>60</v>
      </c>
      <c r="C697" s="37">
        <v>60</v>
      </c>
      <c r="D697" s="38"/>
    </row>
    <row r="698" spans="1:4" ht="18" customHeight="1">
      <c r="A698" s="33">
        <v>694</v>
      </c>
      <c r="B698" s="36">
        <v>60</v>
      </c>
      <c r="C698" s="37">
        <v>60</v>
      </c>
      <c r="D698" s="38"/>
    </row>
    <row r="699" spans="1:4" ht="18" customHeight="1">
      <c r="A699" s="33">
        <v>695</v>
      </c>
      <c r="B699" s="36">
        <v>60</v>
      </c>
      <c r="C699" s="37">
        <v>60</v>
      </c>
      <c r="D699" s="38"/>
    </row>
    <row r="700" spans="1:4" ht="18" customHeight="1">
      <c r="A700" s="33">
        <v>696</v>
      </c>
      <c r="B700" s="36">
        <v>60</v>
      </c>
      <c r="C700" s="37">
        <v>60</v>
      </c>
      <c r="D700" s="38"/>
    </row>
    <row r="701" spans="1:4" ht="18" customHeight="1">
      <c r="A701" s="33">
        <v>697</v>
      </c>
      <c r="B701" s="36">
        <v>60</v>
      </c>
      <c r="C701" s="37">
        <v>60</v>
      </c>
      <c r="D701" s="38"/>
    </row>
    <row r="702" spans="1:4" ht="18" customHeight="1">
      <c r="A702" s="33">
        <v>698</v>
      </c>
      <c r="B702" s="36">
        <v>60</v>
      </c>
      <c r="C702" s="37">
        <v>60</v>
      </c>
      <c r="D702" s="38"/>
    </row>
    <row r="703" spans="1:4" ht="18" customHeight="1">
      <c r="A703" s="33">
        <v>699</v>
      </c>
      <c r="B703" s="36">
        <v>60</v>
      </c>
      <c r="C703" s="37">
        <v>60</v>
      </c>
      <c r="D703" s="38"/>
    </row>
    <row r="704" spans="1:4" ht="18" customHeight="1">
      <c r="A704" s="33">
        <v>700</v>
      </c>
      <c r="B704" s="36">
        <v>60</v>
      </c>
      <c r="C704" s="37">
        <v>60</v>
      </c>
      <c r="D704" s="38"/>
    </row>
    <row r="705" spans="1:4" ht="18" customHeight="1">
      <c r="A705" s="33">
        <v>701</v>
      </c>
      <c r="B705" s="36">
        <v>60</v>
      </c>
      <c r="C705" s="37">
        <v>60</v>
      </c>
      <c r="D705" s="38"/>
    </row>
    <row r="706" spans="1:4" ht="18" customHeight="1">
      <c r="A706" s="33">
        <v>702</v>
      </c>
      <c r="B706" s="36">
        <v>60</v>
      </c>
      <c r="C706" s="37">
        <v>60</v>
      </c>
      <c r="D706" s="38"/>
    </row>
    <row r="707" spans="1:4" ht="18" customHeight="1">
      <c r="A707" s="33">
        <v>703</v>
      </c>
      <c r="B707" s="36">
        <v>60</v>
      </c>
      <c r="C707" s="37">
        <v>60</v>
      </c>
      <c r="D707" s="38"/>
    </row>
    <row r="708" spans="1:4" ht="18" customHeight="1">
      <c r="A708" s="33">
        <v>704</v>
      </c>
      <c r="B708" s="36">
        <v>60</v>
      </c>
      <c r="C708" s="37">
        <v>60</v>
      </c>
      <c r="D708" s="38"/>
    </row>
    <row r="709" spans="1:4" ht="18" customHeight="1">
      <c r="A709" s="33">
        <v>705</v>
      </c>
      <c r="B709" s="36">
        <v>60</v>
      </c>
      <c r="C709" s="37">
        <v>60</v>
      </c>
      <c r="D709" s="38"/>
    </row>
    <row r="710" spans="1:4" ht="18" customHeight="1">
      <c r="A710" s="33">
        <v>706</v>
      </c>
      <c r="B710" s="36">
        <v>60</v>
      </c>
      <c r="C710" s="37">
        <v>60</v>
      </c>
      <c r="D710" s="38"/>
    </row>
    <row r="711" spans="1:4" ht="18" customHeight="1">
      <c r="A711" s="33">
        <v>707</v>
      </c>
      <c r="B711" s="36">
        <v>60</v>
      </c>
      <c r="C711" s="37">
        <v>60</v>
      </c>
      <c r="D711" s="38"/>
    </row>
    <row r="712" spans="1:4" ht="18" customHeight="1">
      <c r="A712" s="33">
        <v>708</v>
      </c>
      <c r="B712" s="36">
        <v>60</v>
      </c>
      <c r="C712" s="37">
        <v>60</v>
      </c>
      <c r="D712" s="38"/>
    </row>
    <row r="713" spans="1:4" ht="18" customHeight="1">
      <c r="A713" s="33">
        <v>709</v>
      </c>
      <c r="B713" s="36">
        <v>60</v>
      </c>
      <c r="C713" s="37">
        <v>60</v>
      </c>
      <c r="D713" s="38"/>
    </row>
    <row r="714" spans="1:4" ht="18" customHeight="1">
      <c r="A714" s="33">
        <v>710</v>
      </c>
      <c r="B714" s="36">
        <v>60</v>
      </c>
      <c r="C714" s="37">
        <v>60</v>
      </c>
      <c r="D714" s="38"/>
    </row>
    <row r="715" spans="1:4" ht="18" customHeight="1">
      <c r="A715" s="33">
        <v>711</v>
      </c>
      <c r="B715" s="36">
        <v>60</v>
      </c>
      <c r="C715" s="37">
        <v>60</v>
      </c>
      <c r="D715" s="38"/>
    </row>
    <row r="716" spans="1:4" ht="18" customHeight="1">
      <c r="A716" s="33">
        <v>712</v>
      </c>
      <c r="B716" s="36">
        <v>60</v>
      </c>
      <c r="C716" s="37">
        <v>60</v>
      </c>
      <c r="D716" s="38"/>
    </row>
    <row r="717" spans="1:4" ht="18" customHeight="1">
      <c r="A717" s="33">
        <v>713</v>
      </c>
      <c r="B717" s="36">
        <v>60</v>
      </c>
      <c r="C717" s="37">
        <v>60</v>
      </c>
      <c r="D717" s="38"/>
    </row>
    <row r="718" spans="1:4" ht="18" customHeight="1">
      <c r="A718" s="33">
        <v>714</v>
      </c>
      <c r="B718" s="36">
        <v>60</v>
      </c>
      <c r="C718" s="37">
        <v>60</v>
      </c>
      <c r="D718" s="38"/>
    </row>
    <row r="719" spans="1:4" ht="18" customHeight="1">
      <c r="A719" s="33">
        <v>715</v>
      </c>
      <c r="B719" s="36">
        <v>60</v>
      </c>
      <c r="C719" s="37">
        <v>60</v>
      </c>
      <c r="D719" s="38"/>
    </row>
    <row r="720" spans="1:4" ht="18" customHeight="1">
      <c r="A720" s="33">
        <v>716</v>
      </c>
      <c r="B720" s="36">
        <v>60</v>
      </c>
      <c r="C720" s="37">
        <v>60</v>
      </c>
      <c r="D720" s="38"/>
    </row>
    <row r="721" spans="1:4" ht="18" customHeight="1">
      <c r="A721" s="33">
        <v>717</v>
      </c>
      <c r="B721" s="36">
        <v>60</v>
      </c>
      <c r="C721" s="37">
        <v>60</v>
      </c>
      <c r="D721" s="38"/>
    </row>
    <row r="722" spans="1:4" ht="18" customHeight="1">
      <c r="A722" s="33">
        <v>718</v>
      </c>
      <c r="B722" s="36">
        <v>60</v>
      </c>
      <c r="C722" s="37">
        <v>60</v>
      </c>
      <c r="D722" s="38"/>
    </row>
    <row r="723" spans="1:4" ht="18" customHeight="1">
      <c r="A723" s="33">
        <v>719</v>
      </c>
      <c r="B723" s="36">
        <v>60</v>
      </c>
      <c r="C723" s="37">
        <v>60</v>
      </c>
      <c r="D723" s="38"/>
    </row>
    <row r="724" spans="1:4" ht="18" customHeight="1">
      <c r="A724" s="33">
        <v>720</v>
      </c>
      <c r="B724" s="36">
        <v>60</v>
      </c>
      <c r="C724" s="37">
        <v>60</v>
      </c>
      <c r="D724" s="38"/>
    </row>
    <row r="725" spans="1:4" ht="18" customHeight="1">
      <c r="A725" s="33">
        <v>721</v>
      </c>
      <c r="B725" s="36">
        <v>60</v>
      </c>
      <c r="C725" s="37">
        <v>60</v>
      </c>
      <c r="D725" s="38"/>
    </row>
    <row r="726" spans="1:4" ht="18" customHeight="1">
      <c r="A726" s="33">
        <v>722</v>
      </c>
      <c r="B726" s="36">
        <v>60</v>
      </c>
      <c r="C726" s="37">
        <v>60</v>
      </c>
      <c r="D726" s="38"/>
    </row>
    <row r="727" spans="1:4" ht="18" customHeight="1">
      <c r="A727" s="33">
        <v>723</v>
      </c>
      <c r="B727" s="36">
        <v>60</v>
      </c>
      <c r="C727" s="37">
        <v>60</v>
      </c>
      <c r="D727" s="38"/>
    </row>
    <row r="728" spans="1:4" ht="18" customHeight="1">
      <c r="A728" s="33">
        <v>724</v>
      </c>
      <c r="B728" s="36">
        <v>60</v>
      </c>
      <c r="C728" s="37">
        <v>60</v>
      </c>
      <c r="D728" s="38"/>
    </row>
    <row r="729" spans="1:4" ht="18" customHeight="1">
      <c r="A729" s="33">
        <v>725</v>
      </c>
      <c r="B729" s="36">
        <v>60</v>
      </c>
      <c r="C729" s="37">
        <v>60</v>
      </c>
      <c r="D729" s="38"/>
    </row>
    <row r="730" spans="1:4" ht="18" customHeight="1">
      <c r="A730" s="33">
        <v>726</v>
      </c>
      <c r="B730" s="36">
        <v>60</v>
      </c>
      <c r="C730" s="37">
        <v>60</v>
      </c>
      <c r="D730" s="38"/>
    </row>
    <row r="731" spans="1:4" ht="18" customHeight="1">
      <c r="A731" s="33">
        <v>727</v>
      </c>
      <c r="B731" s="36">
        <v>60</v>
      </c>
      <c r="C731" s="37">
        <v>60</v>
      </c>
      <c r="D731" s="38"/>
    </row>
    <row r="732" spans="1:4" ht="18" customHeight="1">
      <c r="A732" s="33">
        <v>728</v>
      </c>
      <c r="B732" s="36">
        <v>60</v>
      </c>
      <c r="C732" s="37">
        <v>60</v>
      </c>
      <c r="D732" s="38"/>
    </row>
    <row r="733" spans="1:4" ht="18" customHeight="1">
      <c r="A733" s="33">
        <v>729</v>
      </c>
      <c r="B733" s="36">
        <v>60</v>
      </c>
      <c r="C733" s="37">
        <v>60</v>
      </c>
      <c r="D733" s="38"/>
    </row>
    <row r="734" spans="1:4" ht="18" customHeight="1">
      <c r="A734" s="33">
        <v>730</v>
      </c>
      <c r="B734" s="36">
        <v>60</v>
      </c>
      <c r="C734" s="37">
        <v>60</v>
      </c>
      <c r="D734" s="38"/>
    </row>
    <row r="735" spans="1:4" ht="18" customHeight="1">
      <c r="A735" s="33">
        <v>731</v>
      </c>
      <c r="B735" s="36">
        <v>60</v>
      </c>
      <c r="C735" s="37">
        <v>60</v>
      </c>
      <c r="D735" s="38"/>
    </row>
    <row r="736" spans="1:4" ht="18" customHeight="1">
      <c r="A736" s="33">
        <v>732</v>
      </c>
      <c r="B736" s="36">
        <v>60</v>
      </c>
      <c r="C736" s="37">
        <v>60</v>
      </c>
      <c r="D736" s="38"/>
    </row>
    <row r="737" spans="1:4" ht="18" customHeight="1">
      <c r="A737" s="33">
        <v>733</v>
      </c>
      <c r="B737" s="36">
        <v>60</v>
      </c>
      <c r="C737" s="37">
        <v>60</v>
      </c>
      <c r="D737" s="38"/>
    </row>
    <row r="738" spans="1:4" ht="18" customHeight="1">
      <c r="A738" s="33">
        <v>734</v>
      </c>
      <c r="B738" s="36">
        <v>60</v>
      </c>
      <c r="C738" s="37">
        <v>60</v>
      </c>
      <c r="D738" s="38"/>
    </row>
    <row r="739" spans="1:4" ht="18" customHeight="1">
      <c r="A739" s="33">
        <v>735</v>
      </c>
      <c r="B739" s="36">
        <v>60</v>
      </c>
      <c r="C739" s="37">
        <v>60</v>
      </c>
      <c r="D739" s="38"/>
    </row>
    <row r="740" spans="1:4" ht="18" customHeight="1">
      <c r="A740" s="33">
        <v>736</v>
      </c>
      <c r="B740" s="36">
        <v>60</v>
      </c>
      <c r="C740" s="37">
        <v>60</v>
      </c>
      <c r="D740" s="38"/>
    </row>
    <row r="741" spans="1:4" ht="18" customHeight="1">
      <c r="A741" s="33">
        <v>737</v>
      </c>
      <c r="B741" s="36">
        <v>60</v>
      </c>
      <c r="C741" s="37">
        <v>60</v>
      </c>
      <c r="D741" s="38"/>
    </row>
    <row r="742" spans="1:4" ht="18" customHeight="1">
      <c r="A742" s="33">
        <v>738</v>
      </c>
      <c r="B742" s="36">
        <v>60</v>
      </c>
      <c r="C742" s="37">
        <v>60</v>
      </c>
      <c r="D742" s="38"/>
    </row>
    <row r="743" spans="1:4" ht="18" customHeight="1">
      <c r="A743" s="33">
        <v>739</v>
      </c>
      <c r="B743" s="36">
        <v>60</v>
      </c>
      <c r="C743" s="37">
        <v>60</v>
      </c>
      <c r="D743" s="38"/>
    </row>
    <row r="744" spans="1:4" ht="18" customHeight="1">
      <c r="A744" s="33">
        <v>740</v>
      </c>
      <c r="B744" s="36">
        <v>60</v>
      </c>
      <c r="C744" s="37">
        <v>60</v>
      </c>
      <c r="D744" s="38"/>
    </row>
    <row r="745" spans="1:4" ht="18" customHeight="1">
      <c r="A745" s="33">
        <v>741</v>
      </c>
      <c r="B745" s="36">
        <v>60</v>
      </c>
      <c r="C745" s="37">
        <v>60</v>
      </c>
      <c r="D745" s="38"/>
    </row>
    <row r="746" spans="1:4" ht="18" customHeight="1">
      <c r="A746" s="33">
        <v>742</v>
      </c>
      <c r="B746" s="36">
        <v>60</v>
      </c>
      <c r="C746" s="37">
        <v>60</v>
      </c>
      <c r="D746" s="38"/>
    </row>
    <row r="747" spans="1:4" ht="18" customHeight="1">
      <c r="A747" s="33">
        <v>743</v>
      </c>
      <c r="B747" s="36">
        <v>60</v>
      </c>
      <c r="C747" s="37">
        <v>60</v>
      </c>
      <c r="D747" s="38"/>
    </row>
    <row r="748" spans="1:4" ht="18" customHeight="1">
      <c r="A748" s="33">
        <v>744</v>
      </c>
      <c r="B748" s="36">
        <v>60</v>
      </c>
      <c r="C748" s="37">
        <v>60</v>
      </c>
      <c r="D748" s="38"/>
    </row>
    <row r="749" spans="1:4" ht="18" customHeight="1">
      <c r="A749" s="33">
        <v>745</v>
      </c>
      <c r="B749" s="36">
        <v>60</v>
      </c>
      <c r="C749" s="37">
        <v>60</v>
      </c>
      <c r="D749" s="38"/>
    </row>
    <row r="750" spans="1:4" ht="18" customHeight="1">
      <c r="A750" s="33">
        <v>746</v>
      </c>
      <c r="B750" s="36">
        <v>60</v>
      </c>
      <c r="C750" s="37">
        <v>60</v>
      </c>
      <c r="D750" s="38"/>
    </row>
    <row r="751" spans="1:4" ht="18" customHeight="1">
      <c r="A751" s="33">
        <v>747</v>
      </c>
      <c r="B751" s="36">
        <v>60</v>
      </c>
      <c r="C751" s="37">
        <v>60</v>
      </c>
      <c r="D751" s="38"/>
    </row>
    <row r="752" spans="1:4" ht="18" customHeight="1">
      <c r="A752" s="33">
        <v>748</v>
      </c>
      <c r="B752" s="36">
        <v>60</v>
      </c>
      <c r="C752" s="37">
        <v>60</v>
      </c>
      <c r="D752" s="38"/>
    </row>
    <row r="753" spans="1:4" ht="18" customHeight="1">
      <c r="A753" s="33">
        <v>749</v>
      </c>
      <c r="B753" s="36">
        <v>60</v>
      </c>
      <c r="C753" s="37">
        <v>60</v>
      </c>
      <c r="D753" s="38"/>
    </row>
    <row r="754" spans="1:4" ht="18" customHeight="1">
      <c r="A754" s="33">
        <v>750</v>
      </c>
      <c r="B754" s="36">
        <v>60</v>
      </c>
      <c r="C754" s="37">
        <v>60</v>
      </c>
      <c r="D754" s="38"/>
    </row>
    <row r="755" spans="1:4" ht="18" customHeight="1">
      <c r="A755" s="33">
        <v>751</v>
      </c>
      <c r="B755" s="36">
        <v>60</v>
      </c>
      <c r="C755" s="37">
        <v>60</v>
      </c>
      <c r="D755" s="38"/>
    </row>
    <row r="756" spans="1:4" ht="18" customHeight="1">
      <c r="A756" s="33">
        <v>752</v>
      </c>
      <c r="B756" s="36">
        <v>60</v>
      </c>
      <c r="C756" s="37">
        <v>60</v>
      </c>
      <c r="D756" s="38"/>
    </row>
    <row r="757" spans="1:4" ht="18" customHeight="1">
      <c r="A757" s="33">
        <v>753</v>
      </c>
      <c r="B757" s="36">
        <v>60</v>
      </c>
      <c r="C757" s="37">
        <v>60</v>
      </c>
      <c r="D757" s="38"/>
    </row>
    <row r="758" spans="1:4" ht="18" customHeight="1">
      <c r="A758" s="33">
        <v>754</v>
      </c>
      <c r="B758" s="36">
        <v>60</v>
      </c>
      <c r="C758" s="37">
        <v>60</v>
      </c>
      <c r="D758" s="38"/>
    </row>
    <row r="759" spans="1:4" ht="18" customHeight="1">
      <c r="A759" s="33">
        <v>755</v>
      </c>
      <c r="B759" s="36">
        <v>60</v>
      </c>
      <c r="C759" s="37">
        <v>60</v>
      </c>
      <c r="D759" s="38"/>
    </row>
    <row r="760" spans="1:4" ht="18" customHeight="1">
      <c r="A760" s="33">
        <v>756</v>
      </c>
      <c r="B760" s="36">
        <v>60</v>
      </c>
      <c r="C760" s="37">
        <v>60</v>
      </c>
      <c r="D760" s="38"/>
    </row>
    <row r="761" spans="1:4" ht="18" customHeight="1">
      <c r="A761" s="33">
        <v>757</v>
      </c>
      <c r="B761" s="36">
        <v>60</v>
      </c>
      <c r="C761" s="37">
        <v>60</v>
      </c>
      <c r="D761" s="38"/>
    </row>
    <row r="762" spans="1:4" ht="18" customHeight="1">
      <c r="A762" s="33">
        <v>758</v>
      </c>
      <c r="B762" s="36">
        <v>60</v>
      </c>
      <c r="C762" s="37">
        <v>60</v>
      </c>
      <c r="D762" s="38"/>
    </row>
    <row r="763" spans="1:4" ht="18" customHeight="1">
      <c r="A763" s="33">
        <v>759</v>
      </c>
      <c r="B763" s="36">
        <v>60</v>
      </c>
      <c r="C763" s="37">
        <v>60</v>
      </c>
      <c r="D763" s="38"/>
    </row>
    <row r="764" spans="1:4" ht="18" customHeight="1">
      <c r="A764" s="33">
        <v>760</v>
      </c>
      <c r="B764" s="36">
        <v>60</v>
      </c>
      <c r="C764" s="37">
        <v>60</v>
      </c>
      <c r="D764" s="38"/>
    </row>
    <row r="765" spans="1:4" ht="18" customHeight="1">
      <c r="A765" s="33">
        <v>761</v>
      </c>
      <c r="B765" s="36">
        <v>60</v>
      </c>
      <c r="C765" s="37">
        <v>60</v>
      </c>
      <c r="D765" s="38"/>
    </row>
    <row r="766" spans="1:4" ht="18" customHeight="1">
      <c r="A766" s="33">
        <v>762</v>
      </c>
      <c r="B766" s="36">
        <v>60</v>
      </c>
      <c r="C766" s="37">
        <v>60</v>
      </c>
      <c r="D766" s="38"/>
    </row>
    <row r="767" spans="1:4" ht="18" customHeight="1">
      <c r="A767" s="33">
        <v>763</v>
      </c>
      <c r="B767" s="36">
        <v>60</v>
      </c>
      <c r="C767" s="37">
        <v>60</v>
      </c>
      <c r="D767" s="38"/>
    </row>
    <row r="768" spans="1:4" ht="18" customHeight="1">
      <c r="A768" s="33">
        <v>764</v>
      </c>
      <c r="B768" s="36">
        <v>60</v>
      </c>
      <c r="C768" s="37">
        <v>60</v>
      </c>
      <c r="D768" s="38"/>
    </row>
    <row r="769" spans="1:4" ht="18" customHeight="1">
      <c r="A769" s="33">
        <v>765</v>
      </c>
      <c r="B769" s="36">
        <v>60</v>
      </c>
      <c r="C769" s="37">
        <v>60</v>
      </c>
      <c r="D769" s="38"/>
    </row>
    <row r="770" spans="1:4" ht="18" customHeight="1">
      <c r="A770" s="33">
        <v>766</v>
      </c>
      <c r="B770" s="36">
        <v>60</v>
      </c>
      <c r="C770" s="37">
        <v>60</v>
      </c>
      <c r="D770" s="38"/>
    </row>
    <row r="771" spans="1:4" ht="18" customHeight="1">
      <c r="A771" s="33">
        <v>767</v>
      </c>
      <c r="B771" s="36">
        <v>60</v>
      </c>
      <c r="C771" s="37">
        <v>60</v>
      </c>
      <c r="D771" s="38"/>
    </row>
    <row r="772" spans="1:4" ht="18" customHeight="1">
      <c r="A772" s="33">
        <v>768</v>
      </c>
      <c r="B772" s="36">
        <v>60</v>
      </c>
      <c r="C772" s="37">
        <v>60</v>
      </c>
      <c r="D772" s="38"/>
    </row>
    <row r="773" spans="1:4" ht="18" customHeight="1">
      <c r="A773" s="33">
        <v>769</v>
      </c>
      <c r="B773" s="36">
        <v>60</v>
      </c>
      <c r="C773" s="37">
        <v>60</v>
      </c>
      <c r="D773" s="38"/>
    </row>
    <row r="774" spans="1:4" ht="18" customHeight="1">
      <c r="A774" s="33">
        <v>770</v>
      </c>
      <c r="B774" s="36">
        <v>60</v>
      </c>
      <c r="C774" s="37">
        <v>60</v>
      </c>
      <c r="D774" s="38"/>
    </row>
    <row r="775" spans="1:4" ht="18" customHeight="1">
      <c r="A775" s="33">
        <v>771</v>
      </c>
      <c r="B775" s="36">
        <v>60</v>
      </c>
      <c r="C775" s="37">
        <v>60</v>
      </c>
      <c r="D775" s="38"/>
    </row>
    <row r="776" spans="1:4" ht="18" customHeight="1">
      <c r="A776" s="33">
        <v>772</v>
      </c>
      <c r="B776" s="36">
        <v>60</v>
      </c>
      <c r="C776" s="37">
        <v>60</v>
      </c>
      <c r="D776" s="38"/>
    </row>
    <row r="777" spans="1:4" ht="18" customHeight="1">
      <c r="A777" s="33">
        <v>773</v>
      </c>
      <c r="B777" s="36">
        <v>60</v>
      </c>
      <c r="C777" s="37">
        <v>60</v>
      </c>
      <c r="D777" s="38"/>
    </row>
    <row r="778" spans="1:4" ht="18" customHeight="1">
      <c r="A778" s="33">
        <v>774</v>
      </c>
      <c r="B778" s="36">
        <v>60</v>
      </c>
      <c r="C778" s="37">
        <v>60</v>
      </c>
      <c r="D778" s="38"/>
    </row>
    <row r="779" spans="1:4" ht="18" customHeight="1">
      <c r="A779" s="33">
        <v>775</v>
      </c>
      <c r="B779" s="36">
        <v>60</v>
      </c>
      <c r="C779" s="37">
        <v>60</v>
      </c>
      <c r="D779" s="38"/>
    </row>
    <row r="780" spans="1:4" ht="18" customHeight="1">
      <c r="A780" s="33">
        <v>776</v>
      </c>
      <c r="B780" s="36">
        <v>60</v>
      </c>
      <c r="C780" s="37">
        <v>60</v>
      </c>
      <c r="D780" s="38"/>
    </row>
    <row r="781" spans="1:4" ht="18" customHeight="1">
      <c r="A781" s="33">
        <v>777</v>
      </c>
      <c r="B781" s="36">
        <v>60</v>
      </c>
      <c r="C781" s="37">
        <v>60</v>
      </c>
      <c r="D781" s="38"/>
    </row>
    <row r="782" spans="1:4" ht="18" customHeight="1">
      <c r="A782" s="33">
        <v>778</v>
      </c>
      <c r="B782" s="36">
        <v>60</v>
      </c>
      <c r="C782" s="37">
        <v>60</v>
      </c>
      <c r="D782" s="38"/>
    </row>
    <row r="783" spans="1:4" ht="18" customHeight="1">
      <c r="A783" s="33">
        <v>779</v>
      </c>
      <c r="B783" s="36">
        <v>60</v>
      </c>
      <c r="C783" s="37">
        <v>60</v>
      </c>
      <c r="D783" s="38"/>
    </row>
    <row r="784" spans="1:4" ht="18" customHeight="1">
      <c r="A784" s="33">
        <v>780</v>
      </c>
      <c r="B784" s="36">
        <v>60</v>
      </c>
      <c r="C784" s="37">
        <v>60</v>
      </c>
      <c r="D784" s="38"/>
    </row>
    <row r="785" spans="1:4" ht="18" customHeight="1">
      <c r="A785" s="33">
        <v>781</v>
      </c>
      <c r="B785" s="36">
        <v>60</v>
      </c>
      <c r="C785" s="37">
        <v>60</v>
      </c>
      <c r="D785" s="38"/>
    </row>
    <row r="786" spans="1:4" ht="18" customHeight="1">
      <c r="A786" s="33">
        <v>782</v>
      </c>
      <c r="B786" s="36">
        <v>60</v>
      </c>
      <c r="C786" s="37">
        <v>60</v>
      </c>
      <c r="D786" s="38"/>
    </row>
    <row r="787" spans="1:4" ht="18" customHeight="1">
      <c r="A787" s="33">
        <v>783</v>
      </c>
      <c r="B787" s="36">
        <v>60</v>
      </c>
      <c r="C787" s="37">
        <v>60</v>
      </c>
      <c r="D787" s="38"/>
    </row>
    <row r="788" spans="1:4" ht="18" customHeight="1">
      <c r="A788" s="33">
        <v>784</v>
      </c>
      <c r="B788" s="36">
        <v>60</v>
      </c>
      <c r="C788" s="37">
        <v>60</v>
      </c>
      <c r="D788" s="38"/>
    </row>
    <row r="789" spans="1:4" ht="18" customHeight="1">
      <c r="A789" s="33">
        <v>785</v>
      </c>
      <c r="B789" s="36">
        <v>60</v>
      </c>
      <c r="C789" s="37">
        <v>60</v>
      </c>
      <c r="D789" s="38"/>
    </row>
    <row r="790" spans="1:4" ht="18" customHeight="1">
      <c r="A790" s="33">
        <v>786</v>
      </c>
      <c r="B790" s="36">
        <v>60</v>
      </c>
      <c r="C790" s="37">
        <v>60</v>
      </c>
      <c r="D790" s="38"/>
    </row>
    <row r="791" spans="1:4" ht="18" customHeight="1">
      <c r="A791" s="33">
        <v>787</v>
      </c>
      <c r="B791" s="36">
        <v>60</v>
      </c>
      <c r="C791" s="37">
        <v>60</v>
      </c>
      <c r="D791" s="38"/>
    </row>
    <row r="792" spans="1:4" ht="18" customHeight="1">
      <c r="A792" s="33">
        <v>788</v>
      </c>
      <c r="B792" s="36">
        <v>60</v>
      </c>
      <c r="C792" s="37">
        <v>60</v>
      </c>
      <c r="D792" s="38"/>
    </row>
    <row r="793" spans="1:4" ht="18" customHeight="1">
      <c r="A793" s="33">
        <v>789</v>
      </c>
      <c r="B793" s="36">
        <v>60</v>
      </c>
      <c r="C793" s="37">
        <v>60</v>
      </c>
      <c r="D793" s="38"/>
    </row>
    <row r="794" spans="1:4" ht="18" customHeight="1">
      <c r="A794" s="33">
        <v>790</v>
      </c>
      <c r="B794" s="36">
        <v>60</v>
      </c>
      <c r="C794" s="37">
        <v>60</v>
      </c>
      <c r="D794" s="38"/>
    </row>
    <row r="795" spans="1:4" ht="18" customHeight="1">
      <c r="A795" s="33">
        <v>791</v>
      </c>
      <c r="B795" s="36">
        <v>60</v>
      </c>
      <c r="C795" s="37">
        <v>60</v>
      </c>
      <c r="D795" s="38"/>
    </row>
    <row r="796" spans="1:4" ht="18" customHeight="1">
      <c r="A796" s="33">
        <v>792</v>
      </c>
      <c r="B796" s="36">
        <v>60</v>
      </c>
      <c r="C796" s="37">
        <v>60</v>
      </c>
      <c r="D796" s="38"/>
    </row>
    <row r="797" spans="1:4" ht="18" customHeight="1">
      <c r="A797" s="33">
        <v>793</v>
      </c>
      <c r="B797" s="36">
        <v>60</v>
      </c>
      <c r="C797" s="37">
        <v>60</v>
      </c>
      <c r="D797" s="38"/>
    </row>
    <row r="798" spans="1:4" ht="18" customHeight="1">
      <c r="A798" s="33">
        <v>794</v>
      </c>
      <c r="B798" s="36">
        <v>60</v>
      </c>
      <c r="C798" s="37">
        <v>60</v>
      </c>
      <c r="D798" s="38"/>
    </row>
    <row r="799" spans="1:4" ht="18" customHeight="1">
      <c r="A799" s="33">
        <v>795</v>
      </c>
      <c r="B799" s="36">
        <v>60</v>
      </c>
      <c r="C799" s="37">
        <v>60</v>
      </c>
      <c r="D799" s="38"/>
    </row>
    <row r="800" spans="1:4" ht="18" customHeight="1">
      <c r="A800" s="33">
        <v>796</v>
      </c>
      <c r="B800" s="36">
        <v>60</v>
      </c>
      <c r="C800" s="37">
        <v>60</v>
      </c>
      <c r="D800" s="38"/>
    </row>
    <row r="801" spans="1:4" ht="18" customHeight="1">
      <c r="A801" s="33">
        <v>797</v>
      </c>
      <c r="B801" s="36">
        <v>60</v>
      </c>
      <c r="C801" s="37">
        <v>60</v>
      </c>
      <c r="D801" s="38"/>
    </row>
    <row r="802" spans="1:4" ht="18" customHeight="1">
      <c r="A802" s="33">
        <v>798</v>
      </c>
      <c r="B802" s="36">
        <v>60</v>
      </c>
      <c r="C802" s="37">
        <v>60</v>
      </c>
      <c r="D802" s="38"/>
    </row>
    <row r="803" spans="1:4" ht="18" customHeight="1">
      <c r="A803" s="33">
        <v>799</v>
      </c>
      <c r="B803" s="36">
        <v>60</v>
      </c>
      <c r="C803" s="37">
        <v>60</v>
      </c>
      <c r="D803" s="38"/>
    </row>
    <row r="804" spans="1:4" ht="18" customHeight="1">
      <c r="A804" s="33">
        <v>800</v>
      </c>
      <c r="B804" s="36">
        <v>60</v>
      </c>
      <c r="C804" s="37">
        <v>60</v>
      </c>
      <c r="D804" s="38"/>
    </row>
    <row r="805" spans="1:4" ht="18" customHeight="1">
      <c r="A805" s="33">
        <v>801</v>
      </c>
      <c r="B805" s="36">
        <v>60</v>
      </c>
      <c r="C805" s="37">
        <v>60</v>
      </c>
      <c r="D805" s="38"/>
    </row>
    <row r="806" spans="1:4" ht="18" customHeight="1">
      <c r="A806" s="33">
        <v>802</v>
      </c>
      <c r="B806" s="36">
        <v>60</v>
      </c>
      <c r="C806" s="37">
        <v>60</v>
      </c>
      <c r="D806" s="38"/>
    </row>
    <row r="807" spans="1:4" ht="18" customHeight="1">
      <c r="A807" s="33">
        <v>803</v>
      </c>
      <c r="B807" s="36">
        <v>60</v>
      </c>
      <c r="C807" s="37">
        <v>60</v>
      </c>
      <c r="D807" s="38"/>
    </row>
    <row r="808" spans="1:4" ht="18" customHeight="1">
      <c r="A808" s="33">
        <v>804</v>
      </c>
      <c r="B808" s="36">
        <v>60</v>
      </c>
      <c r="C808" s="37">
        <v>60</v>
      </c>
      <c r="D808" s="38"/>
    </row>
    <row r="809" spans="1:4" ht="18" customHeight="1">
      <c r="A809" s="33">
        <v>805</v>
      </c>
      <c r="B809" s="36">
        <v>60</v>
      </c>
      <c r="C809" s="37">
        <v>60</v>
      </c>
      <c r="D809" s="38"/>
    </row>
    <row r="810" spans="1:4" ht="18" customHeight="1">
      <c r="A810" s="33">
        <v>806</v>
      </c>
      <c r="B810" s="36">
        <v>60</v>
      </c>
      <c r="C810" s="37">
        <v>60</v>
      </c>
      <c r="D810" s="38"/>
    </row>
    <row r="811" spans="1:4" ht="18" customHeight="1">
      <c r="A811" s="33">
        <v>807</v>
      </c>
      <c r="B811" s="36">
        <v>60</v>
      </c>
      <c r="C811" s="37">
        <v>60</v>
      </c>
      <c r="D811" s="38"/>
    </row>
    <row r="812" spans="1:4" ht="18" customHeight="1">
      <c r="A812" s="33">
        <v>808</v>
      </c>
      <c r="B812" s="36">
        <v>60</v>
      </c>
      <c r="C812" s="37">
        <v>60</v>
      </c>
      <c r="D812" s="38"/>
    </row>
    <row r="813" spans="1:4" ht="18" customHeight="1">
      <c r="A813" s="33">
        <v>809</v>
      </c>
      <c r="B813" s="36">
        <v>60</v>
      </c>
      <c r="C813" s="37">
        <v>60</v>
      </c>
      <c r="D813" s="38"/>
    </row>
    <row r="814" spans="1:4" ht="18" customHeight="1">
      <c r="A814" s="33">
        <v>810</v>
      </c>
      <c r="B814" s="36">
        <v>60</v>
      </c>
      <c r="C814" s="37">
        <v>60</v>
      </c>
      <c r="D814" s="38"/>
    </row>
    <row r="815" spans="1:4" ht="18" customHeight="1">
      <c r="A815" s="33">
        <v>811</v>
      </c>
      <c r="B815" s="36">
        <v>60</v>
      </c>
      <c r="C815" s="37">
        <v>60</v>
      </c>
      <c r="D815" s="38"/>
    </row>
    <row r="816" spans="1:4" ht="18" customHeight="1">
      <c r="A816" s="33">
        <v>812</v>
      </c>
      <c r="B816" s="36">
        <v>60</v>
      </c>
      <c r="C816" s="37">
        <v>60</v>
      </c>
      <c r="D816" s="38"/>
    </row>
    <row r="817" spans="1:4" ht="18" customHeight="1">
      <c r="A817" s="33">
        <v>813</v>
      </c>
      <c r="B817" s="36">
        <v>60</v>
      </c>
      <c r="C817" s="37">
        <v>60</v>
      </c>
      <c r="D817" s="38"/>
    </row>
    <row r="818" spans="1:4" ht="18" customHeight="1">
      <c r="A818" s="33">
        <v>814</v>
      </c>
      <c r="B818" s="36">
        <v>60</v>
      </c>
      <c r="C818" s="37">
        <v>60</v>
      </c>
      <c r="D818" s="38"/>
    </row>
    <row r="819" spans="1:4" ht="18" customHeight="1">
      <c r="A819" s="33">
        <v>815</v>
      </c>
      <c r="B819" s="36">
        <v>60</v>
      </c>
      <c r="C819" s="37">
        <v>60</v>
      </c>
      <c r="D819" s="38"/>
    </row>
    <row r="820" spans="1:4" ht="18" customHeight="1">
      <c r="A820" s="33">
        <v>816</v>
      </c>
      <c r="B820" s="36">
        <v>60</v>
      </c>
      <c r="C820" s="37">
        <v>60</v>
      </c>
      <c r="D820" s="38"/>
    </row>
    <row r="821" spans="1:4" ht="18" customHeight="1">
      <c r="A821" s="33">
        <v>817</v>
      </c>
      <c r="B821" s="36">
        <v>60</v>
      </c>
      <c r="C821" s="37">
        <v>60</v>
      </c>
      <c r="D821" s="38"/>
    </row>
    <row r="822" spans="1:4" ht="18" customHeight="1">
      <c r="A822" s="33">
        <v>818</v>
      </c>
      <c r="B822" s="36">
        <v>60</v>
      </c>
      <c r="C822" s="37">
        <v>60</v>
      </c>
      <c r="D822" s="38"/>
    </row>
    <row r="823" spans="1:4" ht="18" customHeight="1">
      <c r="A823" s="33">
        <v>819</v>
      </c>
      <c r="B823" s="36">
        <v>60</v>
      </c>
      <c r="C823" s="37">
        <v>60</v>
      </c>
      <c r="D823" s="38"/>
    </row>
    <row r="824" spans="1:4" ht="18" customHeight="1">
      <c r="A824" s="33">
        <v>820</v>
      </c>
      <c r="B824" s="36">
        <v>60</v>
      </c>
      <c r="C824" s="37">
        <v>60</v>
      </c>
      <c r="D824" s="38"/>
    </row>
    <row r="825" spans="1:4" ht="18" customHeight="1">
      <c r="A825" s="33">
        <v>821</v>
      </c>
      <c r="B825" s="36">
        <v>60</v>
      </c>
      <c r="C825" s="37">
        <v>60</v>
      </c>
      <c r="D825" s="38"/>
    </row>
    <row r="826" spans="1:4" ht="18" customHeight="1">
      <c r="A826" s="33">
        <v>822</v>
      </c>
      <c r="B826" s="36">
        <v>60</v>
      </c>
      <c r="C826" s="37">
        <v>60</v>
      </c>
      <c r="D826" s="38"/>
    </row>
    <row r="827" spans="1:4" ht="18" customHeight="1">
      <c r="A827" s="33">
        <v>823</v>
      </c>
      <c r="B827" s="36">
        <v>60</v>
      </c>
      <c r="C827" s="37">
        <v>60</v>
      </c>
      <c r="D827" s="38"/>
    </row>
    <row r="828" spans="1:4" ht="18" customHeight="1">
      <c r="A828" s="33">
        <v>824</v>
      </c>
      <c r="B828" s="36">
        <v>60</v>
      </c>
      <c r="C828" s="37">
        <v>60</v>
      </c>
      <c r="D828" s="38"/>
    </row>
    <row r="829" spans="1:4" ht="18" customHeight="1">
      <c r="A829" s="33">
        <v>825</v>
      </c>
      <c r="B829" s="36">
        <v>60</v>
      </c>
      <c r="C829" s="37">
        <v>60</v>
      </c>
      <c r="D829" s="38"/>
    </row>
    <row r="830" spans="1:4" ht="18" customHeight="1">
      <c r="A830" s="33">
        <v>826</v>
      </c>
      <c r="B830" s="36">
        <v>60</v>
      </c>
      <c r="C830" s="37">
        <v>60</v>
      </c>
      <c r="D830" s="38"/>
    </row>
    <row r="831" spans="1:4" ht="18" customHeight="1">
      <c r="A831" s="33">
        <v>827</v>
      </c>
      <c r="B831" s="36">
        <v>60</v>
      </c>
      <c r="C831" s="37">
        <v>60</v>
      </c>
      <c r="D831" s="38"/>
    </row>
    <row r="832" spans="1:4" ht="18" customHeight="1">
      <c r="A832" s="33">
        <v>828</v>
      </c>
      <c r="B832" s="36">
        <v>60</v>
      </c>
      <c r="C832" s="37">
        <v>60</v>
      </c>
      <c r="D832" s="38"/>
    </row>
    <row r="833" spans="1:4" ht="18" customHeight="1">
      <c r="A833" s="33">
        <v>829</v>
      </c>
      <c r="B833" s="36">
        <v>60</v>
      </c>
      <c r="C833" s="37">
        <v>60</v>
      </c>
      <c r="D833" s="38"/>
    </row>
    <row r="834" spans="1:4" ht="18" customHeight="1">
      <c r="A834" s="33">
        <v>830</v>
      </c>
      <c r="B834" s="36">
        <v>60</v>
      </c>
      <c r="C834" s="37">
        <v>60</v>
      </c>
      <c r="D834" s="38"/>
    </row>
    <row r="835" spans="1:4" ht="18" customHeight="1">
      <c r="A835" s="33">
        <v>831</v>
      </c>
      <c r="B835" s="36">
        <v>60</v>
      </c>
      <c r="C835" s="37">
        <v>60</v>
      </c>
      <c r="D835" s="38"/>
    </row>
    <row r="836" spans="1:4" ht="18" customHeight="1">
      <c r="A836" s="33">
        <v>832</v>
      </c>
      <c r="B836" s="36">
        <v>60</v>
      </c>
      <c r="C836" s="37">
        <v>60</v>
      </c>
      <c r="D836" s="38"/>
    </row>
    <row r="837" spans="1:4" ht="18" customHeight="1">
      <c r="A837" s="33">
        <v>833</v>
      </c>
      <c r="B837" s="36">
        <v>60</v>
      </c>
      <c r="C837" s="37">
        <v>60</v>
      </c>
      <c r="D837" s="38"/>
    </row>
    <row r="838" spans="1:4" ht="18" customHeight="1">
      <c r="A838" s="33">
        <v>834</v>
      </c>
      <c r="B838" s="36">
        <v>60</v>
      </c>
      <c r="C838" s="37">
        <v>60</v>
      </c>
      <c r="D838" s="38"/>
    </row>
    <row r="839" spans="1:4" ht="18" customHeight="1">
      <c r="A839" s="33">
        <v>835</v>
      </c>
      <c r="B839" s="36">
        <v>60</v>
      </c>
      <c r="C839" s="37">
        <v>60</v>
      </c>
      <c r="D839" s="38"/>
    </row>
    <row r="840" spans="1:4" ht="18" customHeight="1">
      <c r="A840" s="33">
        <v>836</v>
      </c>
      <c r="B840" s="36">
        <v>60</v>
      </c>
      <c r="C840" s="37">
        <v>60</v>
      </c>
      <c r="D840" s="38"/>
    </row>
    <row r="841" spans="1:4" ht="18" customHeight="1">
      <c r="A841" s="33">
        <v>837</v>
      </c>
      <c r="B841" s="36">
        <v>60</v>
      </c>
      <c r="C841" s="37">
        <v>60</v>
      </c>
      <c r="D841" s="38"/>
    </row>
    <row r="842" spans="1:4" ht="18" customHeight="1">
      <c r="A842" s="33">
        <v>838</v>
      </c>
      <c r="B842" s="36">
        <v>60</v>
      </c>
      <c r="C842" s="37">
        <v>60</v>
      </c>
      <c r="D842" s="38"/>
    </row>
    <row r="843" spans="1:4" ht="18" customHeight="1">
      <c r="A843" s="33">
        <v>839</v>
      </c>
      <c r="B843" s="36">
        <v>60</v>
      </c>
      <c r="C843" s="37">
        <v>60</v>
      </c>
      <c r="D843" s="38"/>
    </row>
    <row r="844" spans="1:4" ht="18" customHeight="1">
      <c r="A844" s="33">
        <v>840</v>
      </c>
      <c r="B844" s="36">
        <v>60</v>
      </c>
      <c r="C844" s="37">
        <v>60</v>
      </c>
      <c r="D844" s="38"/>
    </row>
    <row r="845" spans="1:4" ht="18" customHeight="1">
      <c r="A845" s="33">
        <v>841</v>
      </c>
      <c r="B845" s="36">
        <v>60</v>
      </c>
      <c r="C845" s="37">
        <v>60</v>
      </c>
      <c r="D845" s="38"/>
    </row>
    <row r="846" spans="1:4" ht="18" customHeight="1">
      <c r="A846" s="33">
        <v>842</v>
      </c>
      <c r="B846" s="36">
        <v>60</v>
      </c>
      <c r="C846" s="37">
        <v>60</v>
      </c>
      <c r="D846" s="38"/>
    </row>
    <row r="847" spans="1:4" ht="18" customHeight="1">
      <c r="A847" s="33">
        <v>843</v>
      </c>
      <c r="B847" s="36">
        <v>60</v>
      </c>
      <c r="C847" s="37">
        <v>60</v>
      </c>
      <c r="D847" s="38"/>
    </row>
    <row r="848" spans="1:4" ht="18" customHeight="1">
      <c r="A848" s="33">
        <v>844</v>
      </c>
      <c r="B848" s="36">
        <v>60</v>
      </c>
      <c r="C848" s="37">
        <v>60</v>
      </c>
      <c r="D848" s="38"/>
    </row>
    <row r="849" spans="1:4" ht="18" customHeight="1">
      <c r="A849" s="33">
        <v>845</v>
      </c>
      <c r="B849" s="36">
        <v>60</v>
      </c>
      <c r="C849" s="37">
        <v>60</v>
      </c>
      <c r="D849" s="38"/>
    </row>
    <row r="850" spans="1:4" ht="18" customHeight="1">
      <c r="A850" s="33">
        <v>846</v>
      </c>
      <c r="B850" s="36">
        <v>60</v>
      </c>
      <c r="C850" s="37">
        <v>60</v>
      </c>
      <c r="D850" s="38"/>
    </row>
    <row r="851" spans="1:4" ht="18" customHeight="1">
      <c r="A851" s="33">
        <v>847</v>
      </c>
      <c r="B851" s="36">
        <v>60</v>
      </c>
      <c r="C851" s="37">
        <v>60</v>
      </c>
      <c r="D851" s="38"/>
    </row>
    <row r="852" spans="1:4" ht="18" customHeight="1">
      <c r="A852" s="33">
        <v>848</v>
      </c>
      <c r="B852" s="36">
        <v>60</v>
      </c>
      <c r="C852" s="37">
        <v>60</v>
      </c>
      <c r="D852" s="38"/>
    </row>
    <row r="853" spans="1:4" ht="18" customHeight="1">
      <c r="A853" s="33">
        <v>849</v>
      </c>
      <c r="B853" s="36">
        <v>60</v>
      </c>
      <c r="C853" s="37">
        <v>60</v>
      </c>
      <c r="D853" s="38"/>
    </row>
    <row r="854" spans="1:4" ht="18" customHeight="1">
      <c r="A854" s="33">
        <v>850</v>
      </c>
      <c r="B854" s="36">
        <v>60</v>
      </c>
      <c r="C854" s="37">
        <v>60</v>
      </c>
      <c r="D854" s="38"/>
    </row>
    <row r="855" spans="1:4" ht="18" customHeight="1">
      <c r="A855" s="33">
        <v>851</v>
      </c>
      <c r="B855" s="36">
        <v>60</v>
      </c>
      <c r="C855" s="37">
        <v>60</v>
      </c>
      <c r="D855" s="38"/>
    </row>
    <row r="856" spans="1:4" ht="18" customHeight="1">
      <c r="A856" s="33">
        <v>852</v>
      </c>
      <c r="B856" s="36">
        <v>60</v>
      </c>
      <c r="C856" s="37">
        <v>60</v>
      </c>
      <c r="D856" s="38"/>
    </row>
    <row r="857" spans="1:4" ht="18" customHeight="1">
      <c r="A857" s="33">
        <v>853</v>
      </c>
      <c r="B857" s="36">
        <v>60</v>
      </c>
      <c r="C857" s="37">
        <v>60</v>
      </c>
      <c r="D857" s="38"/>
    </row>
    <row r="858" spans="1:4" ht="18" customHeight="1">
      <c r="A858" s="33">
        <v>854</v>
      </c>
      <c r="B858" s="36">
        <v>60</v>
      </c>
      <c r="C858" s="37">
        <v>60</v>
      </c>
      <c r="D858" s="38"/>
    </row>
    <row r="859" spans="1:4" ht="18" customHeight="1">
      <c r="A859" s="33">
        <v>855</v>
      </c>
      <c r="B859" s="36">
        <v>60</v>
      </c>
      <c r="C859" s="37">
        <v>60</v>
      </c>
      <c r="D859" s="38"/>
    </row>
    <row r="860" spans="1:4" ht="18" customHeight="1">
      <c r="A860" s="33">
        <v>856</v>
      </c>
      <c r="B860" s="36">
        <v>60</v>
      </c>
      <c r="C860" s="37">
        <v>60</v>
      </c>
      <c r="D860" s="38"/>
    </row>
    <row r="861" spans="1:4" ht="18" customHeight="1">
      <c r="A861" s="33">
        <v>857</v>
      </c>
      <c r="B861" s="36">
        <v>60</v>
      </c>
      <c r="C861" s="37">
        <v>60</v>
      </c>
      <c r="D861" s="38"/>
    </row>
    <row r="862" spans="1:4" ht="18" customHeight="1">
      <c r="A862" s="33">
        <v>858</v>
      </c>
      <c r="B862" s="36">
        <v>60</v>
      </c>
      <c r="C862" s="37">
        <v>60</v>
      </c>
      <c r="D862" s="38"/>
    </row>
    <row r="863" spans="1:4" ht="18" customHeight="1">
      <c r="A863" s="33">
        <v>859</v>
      </c>
      <c r="B863" s="36">
        <v>60</v>
      </c>
      <c r="C863" s="37">
        <v>60</v>
      </c>
      <c r="D863" s="38"/>
    </row>
    <row r="864" spans="1:4" ht="18" customHeight="1">
      <c r="A864" s="33">
        <v>860</v>
      </c>
      <c r="B864" s="36">
        <v>60</v>
      </c>
      <c r="C864" s="37">
        <v>60</v>
      </c>
      <c r="D864" s="38"/>
    </row>
    <row r="865" spans="1:4" ht="18" customHeight="1">
      <c r="A865" s="33">
        <v>861</v>
      </c>
      <c r="B865" s="36">
        <v>60</v>
      </c>
      <c r="C865" s="37">
        <v>60</v>
      </c>
      <c r="D865" s="38"/>
    </row>
    <row r="866" spans="1:4" ht="18" customHeight="1">
      <c r="A866" s="33">
        <v>862</v>
      </c>
      <c r="B866" s="36">
        <v>60</v>
      </c>
      <c r="C866" s="37">
        <v>60</v>
      </c>
      <c r="D866" s="38"/>
    </row>
    <row r="867" spans="1:4" ht="18" customHeight="1">
      <c r="A867" s="33">
        <v>863</v>
      </c>
      <c r="B867" s="36">
        <v>60</v>
      </c>
      <c r="C867" s="37">
        <v>60</v>
      </c>
      <c r="D867" s="38"/>
    </row>
    <row r="868" spans="1:4" ht="18" customHeight="1">
      <c r="A868" s="33">
        <v>864</v>
      </c>
      <c r="B868" s="36">
        <v>60</v>
      </c>
      <c r="C868" s="37">
        <v>60</v>
      </c>
      <c r="D868" s="38"/>
    </row>
    <row r="869" spans="1:4" ht="18" customHeight="1">
      <c r="A869" s="33">
        <v>865</v>
      </c>
      <c r="B869" s="36">
        <v>60</v>
      </c>
      <c r="C869" s="37">
        <v>60</v>
      </c>
      <c r="D869" s="38"/>
    </row>
    <row r="870" spans="1:4" ht="18" customHeight="1">
      <c r="A870" s="33">
        <v>866</v>
      </c>
      <c r="B870" s="36">
        <v>60</v>
      </c>
      <c r="C870" s="37">
        <v>60</v>
      </c>
      <c r="D870" s="38"/>
    </row>
    <row r="871" spans="1:4" ht="18" customHeight="1">
      <c r="A871" s="33">
        <v>867</v>
      </c>
      <c r="B871" s="36">
        <v>60</v>
      </c>
      <c r="C871" s="37">
        <v>60</v>
      </c>
      <c r="D871" s="38"/>
    </row>
    <row r="872" spans="1:4" ht="18" customHeight="1">
      <c r="A872" s="33">
        <v>868</v>
      </c>
      <c r="B872" s="36">
        <v>60</v>
      </c>
      <c r="C872" s="37">
        <v>60</v>
      </c>
      <c r="D872" s="38"/>
    </row>
    <row r="873" spans="1:4" ht="18" customHeight="1">
      <c r="A873" s="33">
        <v>869</v>
      </c>
      <c r="B873" s="36">
        <v>60</v>
      </c>
      <c r="C873" s="37">
        <v>60</v>
      </c>
      <c r="D873" s="38"/>
    </row>
    <row r="874" spans="1:4" ht="18" customHeight="1">
      <c r="A874" s="33">
        <v>870</v>
      </c>
      <c r="B874" s="36">
        <v>60</v>
      </c>
      <c r="C874" s="37">
        <v>60</v>
      </c>
      <c r="D874" s="38"/>
    </row>
    <row r="875" spans="1:4" ht="18" customHeight="1">
      <c r="A875" s="33">
        <v>871</v>
      </c>
      <c r="B875" s="36">
        <v>60</v>
      </c>
      <c r="C875" s="37">
        <v>60</v>
      </c>
      <c r="D875" s="38"/>
    </row>
    <row r="876" spans="1:4" ht="18" customHeight="1">
      <c r="A876" s="33">
        <v>872</v>
      </c>
      <c r="B876" s="36">
        <v>60</v>
      </c>
      <c r="C876" s="37">
        <v>60</v>
      </c>
      <c r="D876" s="38"/>
    </row>
    <row r="877" spans="1:4" ht="18" customHeight="1">
      <c r="A877" s="33">
        <v>873</v>
      </c>
      <c r="B877" s="36">
        <v>60</v>
      </c>
      <c r="C877" s="37">
        <v>60</v>
      </c>
      <c r="D877" s="38"/>
    </row>
    <row r="878" spans="1:4" ht="18" customHeight="1">
      <c r="A878" s="33">
        <v>874</v>
      </c>
      <c r="B878" s="36">
        <v>60</v>
      </c>
      <c r="C878" s="37">
        <v>60</v>
      </c>
      <c r="D878" s="38"/>
    </row>
    <row r="879" spans="1:4" ht="18" customHeight="1">
      <c r="A879" s="33">
        <v>875</v>
      </c>
      <c r="B879" s="36">
        <v>60</v>
      </c>
      <c r="C879" s="37">
        <v>60</v>
      </c>
      <c r="D879" s="38"/>
    </row>
    <row r="880" spans="1:4" ht="18" customHeight="1">
      <c r="A880" s="33">
        <v>876</v>
      </c>
      <c r="B880" s="36">
        <v>60</v>
      </c>
      <c r="C880" s="37">
        <v>60</v>
      </c>
      <c r="D880" s="38"/>
    </row>
    <row r="881" spans="1:4" ht="18" customHeight="1">
      <c r="A881" s="33">
        <v>877</v>
      </c>
      <c r="B881" s="36">
        <v>60</v>
      </c>
      <c r="C881" s="37">
        <v>60</v>
      </c>
      <c r="D881" s="38"/>
    </row>
    <row r="882" spans="1:4" ht="18" customHeight="1">
      <c r="A882" s="33">
        <v>878</v>
      </c>
      <c r="B882" s="36">
        <v>60</v>
      </c>
      <c r="C882" s="37">
        <v>60</v>
      </c>
      <c r="D882" s="38"/>
    </row>
    <row r="883" spans="1:4" ht="18" customHeight="1">
      <c r="A883" s="33">
        <v>879</v>
      </c>
      <c r="B883" s="36">
        <v>60</v>
      </c>
      <c r="C883" s="37">
        <v>60</v>
      </c>
      <c r="D883" s="38"/>
    </row>
    <row r="884" spans="1:4" ht="18" customHeight="1">
      <c r="A884" s="33">
        <v>880</v>
      </c>
      <c r="B884" s="36">
        <v>60</v>
      </c>
      <c r="C884" s="37">
        <v>60</v>
      </c>
      <c r="D884" s="38"/>
    </row>
    <row r="885" spans="1:4" ht="18" customHeight="1">
      <c r="A885" s="33">
        <v>881</v>
      </c>
      <c r="B885" s="36">
        <v>60</v>
      </c>
      <c r="C885" s="37">
        <v>60</v>
      </c>
      <c r="D885" s="38"/>
    </row>
    <row r="886" spans="1:4" ht="18" customHeight="1">
      <c r="A886" s="33">
        <v>882</v>
      </c>
      <c r="B886" s="36">
        <v>60</v>
      </c>
      <c r="C886" s="37">
        <v>60</v>
      </c>
      <c r="D886" s="38"/>
    </row>
    <row r="887" spans="1:4" ht="18" customHeight="1">
      <c r="A887" s="33">
        <v>883</v>
      </c>
      <c r="B887" s="36">
        <v>60</v>
      </c>
      <c r="C887" s="37">
        <v>60</v>
      </c>
      <c r="D887" s="38"/>
    </row>
    <row r="888" spans="1:4" ht="18" customHeight="1">
      <c r="A888" s="33">
        <v>884</v>
      </c>
      <c r="B888" s="36">
        <v>60</v>
      </c>
      <c r="C888" s="37">
        <v>60</v>
      </c>
      <c r="D888" s="38"/>
    </row>
    <row r="889" spans="1:4" ht="18" customHeight="1">
      <c r="A889" s="33">
        <v>885</v>
      </c>
      <c r="B889" s="36">
        <v>60</v>
      </c>
      <c r="C889" s="37">
        <v>60</v>
      </c>
      <c r="D889" s="38"/>
    </row>
    <row r="890" spans="1:4" ht="18" customHeight="1">
      <c r="A890" s="33">
        <v>886</v>
      </c>
      <c r="B890" s="36">
        <v>60</v>
      </c>
      <c r="C890" s="37">
        <v>60</v>
      </c>
      <c r="D890" s="38"/>
    </row>
    <row r="891" spans="1:4" ht="18" customHeight="1">
      <c r="A891" s="33">
        <v>887</v>
      </c>
      <c r="B891" s="36">
        <v>60</v>
      </c>
      <c r="C891" s="37">
        <v>60</v>
      </c>
      <c r="D891" s="38"/>
    </row>
    <row r="892" spans="1:4" ht="18" customHeight="1">
      <c r="A892" s="33">
        <v>888</v>
      </c>
      <c r="B892" s="36">
        <v>60</v>
      </c>
      <c r="C892" s="37">
        <v>60</v>
      </c>
      <c r="D892" s="38"/>
    </row>
    <row r="893" spans="1:4" ht="18" customHeight="1">
      <c r="A893" s="33">
        <v>889</v>
      </c>
      <c r="B893" s="36">
        <v>60</v>
      </c>
      <c r="C893" s="37">
        <v>60</v>
      </c>
      <c r="D893" s="38"/>
    </row>
    <row r="894" spans="1:4" ht="18" customHeight="1">
      <c r="A894" s="33">
        <v>890</v>
      </c>
      <c r="B894" s="36">
        <v>60</v>
      </c>
      <c r="C894" s="37">
        <v>60</v>
      </c>
      <c r="D894" s="38"/>
    </row>
    <row r="895" spans="1:4" ht="18" customHeight="1">
      <c r="A895" s="33">
        <v>891</v>
      </c>
      <c r="B895" s="36">
        <v>60</v>
      </c>
      <c r="C895" s="37">
        <v>60</v>
      </c>
      <c r="D895" s="38"/>
    </row>
    <row r="896" spans="1:4" ht="18" customHeight="1">
      <c r="A896" s="33">
        <v>892</v>
      </c>
      <c r="B896" s="36">
        <v>60</v>
      </c>
      <c r="C896" s="37">
        <v>60</v>
      </c>
      <c r="D896" s="38"/>
    </row>
    <row r="897" spans="1:4" ht="18" customHeight="1">
      <c r="A897" s="33">
        <v>893</v>
      </c>
      <c r="B897" s="36">
        <v>60</v>
      </c>
      <c r="C897" s="37">
        <v>60</v>
      </c>
      <c r="D897" s="38"/>
    </row>
    <row r="898" spans="1:4" ht="18" customHeight="1">
      <c r="A898" s="33">
        <v>894</v>
      </c>
      <c r="B898" s="36">
        <v>60</v>
      </c>
      <c r="C898" s="37">
        <v>60</v>
      </c>
      <c r="D898" s="38"/>
    </row>
    <row r="899" spans="1:4" ht="18" customHeight="1">
      <c r="A899" s="33">
        <v>895</v>
      </c>
      <c r="B899" s="36">
        <v>60</v>
      </c>
      <c r="C899" s="37">
        <v>60</v>
      </c>
      <c r="D899" s="38"/>
    </row>
    <row r="900" spans="1:4" ht="18" customHeight="1">
      <c r="A900" s="33">
        <v>896</v>
      </c>
      <c r="B900" s="36">
        <v>60</v>
      </c>
      <c r="C900" s="37">
        <v>60</v>
      </c>
      <c r="D900" s="38"/>
    </row>
    <row r="901" spans="1:4" ht="18" customHeight="1">
      <c r="A901" s="33">
        <v>897</v>
      </c>
      <c r="B901" s="36">
        <v>60</v>
      </c>
      <c r="C901" s="37">
        <v>60</v>
      </c>
      <c r="D901" s="38"/>
    </row>
    <row r="902" spans="1:4" ht="18" customHeight="1">
      <c r="A902" s="33">
        <v>898</v>
      </c>
      <c r="B902" s="36">
        <v>60</v>
      </c>
      <c r="C902" s="37">
        <v>60</v>
      </c>
      <c r="D902" s="38"/>
    </row>
    <row r="903" spans="1:4" ht="18" customHeight="1">
      <c r="A903" s="33">
        <v>899</v>
      </c>
      <c r="B903" s="36">
        <v>60</v>
      </c>
      <c r="C903" s="37">
        <v>60</v>
      </c>
      <c r="D903" s="38"/>
    </row>
    <row r="904" spans="1:4" ht="18" customHeight="1">
      <c r="A904" s="33">
        <v>900</v>
      </c>
      <c r="B904" s="36">
        <v>60</v>
      </c>
      <c r="C904" s="37">
        <v>60</v>
      </c>
      <c r="D904" s="38"/>
    </row>
    <row r="905" spans="1:4" ht="18" customHeight="1">
      <c r="A905" s="33">
        <v>901</v>
      </c>
      <c r="B905" s="36">
        <v>60</v>
      </c>
      <c r="C905" s="37">
        <v>60</v>
      </c>
      <c r="D905" s="38"/>
    </row>
    <row r="906" spans="1:4" ht="18" customHeight="1">
      <c r="A906" s="33">
        <v>902</v>
      </c>
      <c r="B906" s="36">
        <v>60</v>
      </c>
      <c r="C906" s="37">
        <v>60</v>
      </c>
      <c r="D906" s="38"/>
    </row>
    <row r="907" spans="1:4" ht="18" customHeight="1">
      <c r="A907" s="33">
        <v>903</v>
      </c>
      <c r="B907" s="36">
        <v>60</v>
      </c>
      <c r="C907" s="37">
        <v>60</v>
      </c>
      <c r="D907" s="38"/>
    </row>
    <row r="908" spans="1:4" ht="18" customHeight="1">
      <c r="A908" s="33">
        <v>904</v>
      </c>
      <c r="B908" s="36">
        <v>60</v>
      </c>
      <c r="C908" s="37">
        <v>60</v>
      </c>
      <c r="D908" s="38"/>
    </row>
    <row r="909" spans="1:4" ht="18" customHeight="1">
      <c r="A909" s="33">
        <v>905</v>
      </c>
      <c r="B909" s="36">
        <v>60</v>
      </c>
      <c r="C909" s="37">
        <v>60</v>
      </c>
      <c r="D909" s="38"/>
    </row>
    <row r="910" spans="1:4" ht="18" customHeight="1">
      <c r="A910" s="33">
        <v>906</v>
      </c>
      <c r="B910" s="36">
        <v>60</v>
      </c>
      <c r="C910" s="37">
        <v>60</v>
      </c>
      <c r="D910" s="38"/>
    </row>
    <row r="911" spans="1:4" ht="18" customHeight="1">
      <c r="A911" s="33">
        <v>907</v>
      </c>
      <c r="B911" s="36">
        <v>60</v>
      </c>
      <c r="C911" s="37">
        <v>60</v>
      </c>
      <c r="D911" s="38"/>
    </row>
    <row r="912" spans="1:4" ht="18" customHeight="1">
      <c r="A912" s="33">
        <v>908</v>
      </c>
      <c r="B912" s="36">
        <v>60</v>
      </c>
      <c r="C912" s="37">
        <v>60</v>
      </c>
      <c r="D912" s="38"/>
    </row>
    <row r="913" spans="1:4" ht="18" customHeight="1">
      <c r="A913" s="33">
        <v>909</v>
      </c>
      <c r="B913" s="36">
        <v>60</v>
      </c>
      <c r="C913" s="37">
        <v>60</v>
      </c>
      <c r="D913" s="38"/>
    </row>
    <row r="914" spans="1:4" ht="18" customHeight="1">
      <c r="A914" s="33">
        <v>910</v>
      </c>
      <c r="B914" s="36">
        <v>60</v>
      </c>
      <c r="C914" s="37">
        <v>60</v>
      </c>
      <c r="D914" s="38"/>
    </row>
    <row r="915" spans="1:4" ht="18" customHeight="1">
      <c r="A915" s="33">
        <v>911</v>
      </c>
      <c r="B915" s="36">
        <v>60</v>
      </c>
      <c r="C915" s="37">
        <v>60</v>
      </c>
      <c r="D915" s="38"/>
    </row>
    <row r="916" spans="1:4" ht="18" customHeight="1">
      <c r="A916" s="33">
        <v>912</v>
      </c>
      <c r="B916" s="36">
        <v>60</v>
      </c>
      <c r="C916" s="37">
        <v>60</v>
      </c>
      <c r="D916" s="38"/>
    </row>
    <row r="917" spans="1:4" ht="18" customHeight="1">
      <c r="A917" s="33">
        <v>913</v>
      </c>
      <c r="B917" s="36">
        <v>60</v>
      </c>
      <c r="C917" s="37">
        <v>60</v>
      </c>
      <c r="D917" s="38"/>
    </row>
    <row r="918" spans="1:4" ht="18" customHeight="1">
      <c r="A918" s="33">
        <v>914</v>
      </c>
      <c r="B918" s="36">
        <v>60</v>
      </c>
      <c r="C918" s="37">
        <v>60</v>
      </c>
      <c r="D918" s="38"/>
    </row>
    <row r="919" spans="1:4" ht="18" customHeight="1">
      <c r="A919" s="33">
        <v>915</v>
      </c>
      <c r="B919" s="36">
        <v>60</v>
      </c>
      <c r="C919" s="37">
        <v>60</v>
      </c>
      <c r="D919" s="38"/>
    </row>
    <row r="920" spans="1:4" ht="18" customHeight="1">
      <c r="A920" s="33">
        <v>916</v>
      </c>
      <c r="B920" s="36">
        <v>60</v>
      </c>
      <c r="C920" s="37">
        <v>60</v>
      </c>
      <c r="D920" s="38"/>
    </row>
    <row r="921" spans="1:4" ht="18" customHeight="1">
      <c r="A921" s="33">
        <v>917</v>
      </c>
      <c r="B921" s="36">
        <v>60</v>
      </c>
      <c r="C921" s="37">
        <v>60</v>
      </c>
      <c r="D921" s="38"/>
    </row>
    <row r="922" spans="1:4" ht="18" customHeight="1">
      <c r="A922" s="33">
        <v>918</v>
      </c>
      <c r="B922" s="36">
        <v>60</v>
      </c>
      <c r="C922" s="37">
        <v>60</v>
      </c>
      <c r="D922" s="38"/>
    </row>
    <row r="923" spans="1:4" ht="18" customHeight="1">
      <c r="A923" s="33">
        <v>919</v>
      </c>
      <c r="B923" s="36">
        <v>60</v>
      </c>
      <c r="C923" s="37">
        <v>60</v>
      </c>
      <c r="D923" s="38"/>
    </row>
    <row r="924" spans="1:4" ht="18" customHeight="1">
      <c r="A924" s="33">
        <v>920</v>
      </c>
      <c r="B924" s="36">
        <v>60</v>
      </c>
      <c r="C924" s="37">
        <v>60</v>
      </c>
      <c r="D924" s="38"/>
    </row>
    <row r="925" spans="1:4" ht="18" customHeight="1">
      <c r="A925" s="33">
        <v>921</v>
      </c>
      <c r="B925" s="36">
        <v>60</v>
      </c>
      <c r="C925" s="37">
        <v>60</v>
      </c>
      <c r="D925" s="38"/>
    </row>
    <row r="926" spans="1:4" ht="18" customHeight="1">
      <c r="A926" s="33">
        <v>922</v>
      </c>
      <c r="B926" s="36">
        <v>60</v>
      </c>
      <c r="C926" s="37">
        <v>60</v>
      </c>
      <c r="D926" s="38"/>
    </row>
    <row r="927" spans="1:4" ht="18" customHeight="1">
      <c r="A927" s="33">
        <v>923</v>
      </c>
      <c r="B927" s="36">
        <v>60</v>
      </c>
      <c r="C927" s="37">
        <v>60</v>
      </c>
      <c r="D927" s="38"/>
    </row>
    <row r="928" spans="1:4" ht="18" customHeight="1">
      <c r="A928" s="33">
        <v>924</v>
      </c>
      <c r="B928" s="36">
        <v>60</v>
      </c>
      <c r="C928" s="37">
        <v>60</v>
      </c>
      <c r="D928" s="38"/>
    </row>
    <row r="929" spans="1:4" ht="18" customHeight="1">
      <c r="A929" s="33">
        <v>925</v>
      </c>
      <c r="B929" s="36">
        <v>60</v>
      </c>
      <c r="C929" s="37">
        <v>60</v>
      </c>
      <c r="D929" s="38"/>
    </row>
    <row r="930" spans="1:4" ht="18" customHeight="1">
      <c r="A930" s="33">
        <v>926</v>
      </c>
      <c r="B930" s="36">
        <v>60</v>
      </c>
      <c r="C930" s="37">
        <v>60</v>
      </c>
      <c r="D930" s="38"/>
    </row>
    <row r="931" spans="1:4" ht="18" customHeight="1">
      <c r="A931" s="33">
        <v>927</v>
      </c>
      <c r="B931" s="36">
        <v>60</v>
      </c>
      <c r="C931" s="37">
        <v>60</v>
      </c>
      <c r="D931" s="38"/>
    </row>
    <row r="932" spans="1:4" ht="18" customHeight="1">
      <c r="A932" s="33">
        <v>928</v>
      </c>
      <c r="B932" s="36">
        <v>60</v>
      </c>
      <c r="C932" s="37">
        <v>60</v>
      </c>
      <c r="D932" s="38"/>
    </row>
    <row r="933" spans="1:4" ht="18" customHeight="1">
      <c r="A933" s="33">
        <v>929</v>
      </c>
      <c r="B933" s="36">
        <v>60</v>
      </c>
      <c r="C933" s="37">
        <v>60</v>
      </c>
      <c r="D933" s="38"/>
    </row>
    <row r="934" spans="1:4" ht="18" customHeight="1">
      <c r="A934" s="33">
        <v>930</v>
      </c>
      <c r="B934" s="36">
        <v>60</v>
      </c>
      <c r="C934" s="37">
        <v>60</v>
      </c>
      <c r="D934" s="38"/>
    </row>
    <row r="935" spans="1:4" ht="18" customHeight="1">
      <c r="A935" s="33">
        <v>931</v>
      </c>
      <c r="B935" s="36">
        <v>60</v>
      </c>
      <c r="C935" s="37">
        <v>60</v>
      </c>
      <c r="D935" s="38"/>
    </row>
    <row r="936" spans="1:4" ht="18" customHeight="1">
      <c r="A936" s="33">
        <v>932</v>
      </c>
      <c r="B936" s="36">
        <v>60</v>
      </c>
      <c r="C936" s="37">
        <v>60</v>
      </c>
      <c r="D936" s="38"/>
    </row>
    <row r="937" spans="1:4" ht="18" customHeight="1">
      <c r="A937" s="33">
        <v>933</v>
      </c>
      <c r="B937" s="36">
        <v>60</v>
      </c>
      <c r="C937" s="37">
        <v>60</v>
      </c>
      <c r="D937" s="38"/>
    </row>
    <row r="938" spans="1:4" ht="18" customHeight="1">
      <c r="A938" s="33">
        <v>934</v>
      </c>
      <c r="B938" s="36">
        <v>60</v>
      </c>
      <c r="C938" s="37">
        <v>60</v>
      </c>
      <c r="D938" s="38"/>
    </row>
    <row r="939" spans="1:4" ht="18" customHeight="1">
      <c r="A939" s="33">
        <v>935</v>
      </c>
      <c r="B939" s="36">
        <v>60</v>
      </c>
      <c r="C939" s="37">
        <v>60</v>
      </c>
      <c r="D939" s="38"/>
    </row>
    <row r="940" spans="1:4" ht="18" customHeight="1">
      <c r="A940" s="33">
        <v>936</v>
      </c>
      <c r="B940" s="36">
        <v>60</v>
      </c>
      <c r="C940" s="37">
        <v>60</v>
      </c>
      <c r="D940" s="38"/>
    </row>
    <row r="941" spans="1:4" ht="18" customHeight="1">
      <c r="A941" s="33">
        <v>937</v>
      </c>
      <c r="B941" s="36">
        <v>60</v>
      </c>
      <c r="C941" s="37">
        <v>60</v>
      </c>
      <c r="D941" s="38"/>
    </row>
    <row r="942" spans="1:4" ht="18" customHeight="1">
      <c r="A942" s="33">
        <v>938</v>
      </c>
      <c r="B942" s="36">
        <v>60</v>
      </c>
      <c r="C942" s="37">
        <v>60</v>
      </c>
      <c r="D942" s="38"/>
    </row>
    <row r="943" spans="1:4" ht="18" customHeight="1">
      <c r="A943" s="33">
        <v>939</v>
      </c>
      <c r="B943" s="36">
        <v>60</v>
      </c>
      <c r="C943" s="37">
        <v>60</v>
      </c>
      <c r="D943" s="38"/>
    </row>
    <row r="944" spans="1:4" ht="18" customHeight="1">
      <c r="A944" s="33">
        <v>940</v>
      </c>
      <c r="B944" s="36">
        <v>60</v>
      </c>
      <c r="C944" s="37">
        <v>60</v>
      </c>
      <c r="D944" s="38"/>
    </row>
    <row r="945" spans="1:4" ht="18" customHeight="1">
      <c r="A945" s="33">
        <v>941</v>
      </c>
      <c r="B945" s="36">
        <v>60</v>
      </c>
      <c r="C945" s="37">
        <v>60</v>
      </c>
      <c r="D945" s="38"/>
    </row>
    <row r="946" spans="1:4" ht="18" customHeight="1">
      <c r="A946" s="33">
        <v>942</v>
      </c>
      <c r="B946" s="36">
        <v>60</v>
      </c>
      <c r="C946" s="37">
        <v>60</v>
      </c>
      <c r="D946" s="38"/>
    </row>
    <row r="947" spans="1:4" ht="18" customHeight="1">
      <c r="A947" s="33">
        <v>943</v>
      </c>
      <c r="B947" s="36">
        <v>60</v>
      </c>
      <c r="C947" s="37">
        <v>60</v>
      </c>
      <c r="D947" s="38"/>
    </row>
    <row r="948" spans="1:4" ht="18" customHeight="1">
      <c r="A948" s="33">
        <v>944</v>
      </c>
      <c r="B948" s="36">
        <v>60</v>
      </c>
      <c r="C948" s="37">
        <v>60</v>
      </c>
      <c r="D948" s="38"/>
    </row>
    <row r="949" spans="1:4" ht="18" customHeight="1">
      <c r="A949" s="33">
        <v>945</v>
      </c>
      <c r="B949" s="36">
        <v>60</v>
      </c>
      <c r="C949" s="37">
        <v>60</v>
      </c>
      <c r="D949" s="38"/>
    </row>
    <row r="950" spans="1:4" ht="18" customHeight="1">
      <c r="A950" s="33">
        <v>946</v>
      </c>
      <c r="B950" s="36">
        <v>60</v>
      </c>
      <c r="C950" s="37">
        <v>60</v>
      </c>
      <c r="D950" s="38"/>
    </row>
    <row r="951" spans="1:4" ht="18" customHeight="1">
      <c r="A951" s="33">
        <v>947</v>
      </c>
      <c r="B951" s="36">
        <v>60</v>
      </c>
      <c r="C951" s="37">
        <v>60</v>
      </c>
      <c r="D951" s="38"/>
    </row>
    <row r="952" spans="1:4" ht="18" customHeight="1">
      <c r="A952" s="33">
        <v>948</v>
      </c>
      <c r="B952" s="36">
        <v>60</v>
      </c>
      <c r="C952" s="37">
        <v>60</v>
      </c>
      <c r="D952" s="38"/>
    </row>
    <row r="953" spans="1:4" ht="18" customHeight="1">
      <c r="A953" s="33">
        <v>949</v>
      </c>
      <c r="B953" s="36">
        <v>60</v>
      </c>
      <c r="C953" s="37">
        <v>60</v>
      </c>
      <c r="D953" s="38"/>
    </row>
    <row r="954" spans="1:4" ht="18" customHeight="1">
      <c r="A954" s="33">
        <v>950</v>
      </c>
      <c r="B954" s="36">
        <v>60</v>
      </c>
      <c r="C954" s="37">
        <v>60</v>
      </c>
      <c r="D954" s="38"/>
    </row>
    <row r="955" spans="1:4" ht="18" customHeight="1">
      <c r="A955" s="33">
        <v>951</v>
      </c>
      <c r="B955" s="36">
        <v>60</v>
      </c>
      <c r="C955" s="37">
        <v>60</v>
      </c>
      <c r="D955" s="38"/>
    </row>
    <row r="956" spans="1:4" ht="18" customHeight="1">
      <c r="A956" s="33">
        <v>952</v>
      </c>
      <c r="B956" s="36">
        <v>60</v>
      </c>
      <c r="C956" s="37">
        <v>60</v>
      </c>
      <c r="D956" s="38"/>
    </row>
    <row r="957" spans="1:4" ht="18" customHeight="1">
      <c r="A957" s="33">
        <v>953</v>
      </c>
      <c r="B957" s="36">
        <v>60</v>
      </c>
      <c r="C957" s="37">
        <v>60</v>
      </c>
      <c r="D957" s="38"/>
    </row>
    <row r="958" spans="1:4" ht="18" customHeight="1">
      <c r="A958" s="33">
        <v>954</v>
      </c>
      <c r="B958" s="36">
        <v>60</v>
      </c>
      <c r="C958" s="37">
        <v>60</v>
      </c>
      <c r="D958" s="38"/>
    </row>
    <row r="959" spans="1:4" ht="18" customHeight="1">
      <c r="A959" s="33">
        <v>955</v>
      </c>
      <c r="B959" s="36">
        <v>60</v>
      </c>
      <c r="C959" s="37">
        <v>60</v>
      </c>
      <c r="D959" s="38"/>
    </row>
    <row r="960" spans="1:4" ht="18" customHeight="1">
      <c r="A960" s="33">
        <v>956</v>
      </c>
      <c r="B960" s="36">
        <v>60</v>
      </c>
      <c r="C960" s="37">
        <v>60</v>
      </c>
      <c r="D960" s="38"/>
    </row>
    <row r="961" spans="1:4" ht="18" customHeight="1">
      <c r="A961" s="33">
        <v>957</v>
      </c>
      <c r="B961" s="36">
        <v>60</v>
      </c>
      <c r="C961" s="37">
        <v>60</v>
      </c>
      <c r="D961" s="38"/>
    </row>
    <row r="962" spans="1:4" ht="18" customHeight="1">
      <c r="A962" s="33">
        <v>958</v>
      </c>
      <c r="B962" s="36">
        <v>60</v>
      </c>
      <c r="C962" s="37">
        <v>60</v>
      </c>
      <c r="D962" s="38"/>
    </row>
    <row r="963" spans="1:4" ht="18" customHeight="1">
      <c r="A963" s="33">
        <v>959</v>
      </c>
      <c r="B963" s="36">
        <v>60</v>
      </c>
      <c r="C963" s="37">
        <v>60</v>
      </c>
      <c r="D963" s="38"/>
    </row>
    <row r="964" spans="1:4" ht="18" customHeight="1">
      <c r="A964" s="33">
        <v>960</v>
      </c>
      <c r="B964" s="36">
        <v>60</v>
      </c>
      <c r="C964" s="37">
        <v>60</v>
      </c>
      <c r="D964" s="38"/>
    </row>
    <row r="965" spans="1:4" ht="18" customHeight="1">
      <c r="A965" s="33">
        <v>961</v>
      </c>
      <c r="B965" s="36">
        <v>60</v>
      </c>
      <c r="C965" s="37">
        <v>60</v>
      </c>
      <c r="D965" s="38"/>
    </row>
    <row r="966" spans="1:4" ht="18" customHeight="1">
      <c r="A966" s="33">
        <v>962</v>
      </c>
      <c r="B966" s="36">
        <v>60</v>
      </c>
      <c r="C966" s="37">
        <v>60</v>
      </c>
      <c r="D966" s="38"/>
    </row>
    <row r="967" spans="1:4" ht="18" customHeight="1">
      <c r="A967" s="33">
        <v>963</v>
      </c>
      <c r="B967" s="36">
        <v>60</v>
      </c>
      <c r="C967" s="37">
        <v>60</v>
      </c>
      <c r="D967" s="38"/>
    </row>
    <row r="968" spans="1:4" ht="18" customHeight="1">
      <c r="A968" s="33">
        <v>964</v>
      </c>
      <c r="B968" s="36">
        <v>60</v>
      </c>
      <c r="C968" s="37">
        <v>60</v>
      </c>
      <c r="D968" s="38"/>
    </row>
    <row r="969" spans="1:4" ht="18" customHeight="1">
      <c r="A969" s="33">
        <v>965</v>
      </c>
      <c r="B969" s="36">
        <v>60</v>
      </c>
      <c r="C969" s="37">
        <v>60</v>
      </c>
      <c r="D969" s="38"/>
    </row>
    <row r="970" spans="1:4" ht="18" customHeight="1">
      <c r="A970" s="33">
        <v>966</v>
      </c>
      <c r="B970" s="36">
        <v>60</v>
      </c>
      <c r="C970" s="37">
        <v>60</v>
      </c>
      <c r="D970" s="38"/>
    </row>
    <row r="971" spans="1:4" ht="18" customHeight="1">
      <c r="A971" s="33">
        <v>967</v>
      </c>
      <c r="B971" s="36">
        <v>60</v>
      </c>
      <c r="C971" s="37">
        <v>60</v>
      </c>
      <c r="D971" s="38"/>
    </row>
    <row r="972" spans="1:4" ht="18" customHeight="1">
      <c r="A972" s="33">
        <v>968</v>
      </c>
      <c r="B972" s="36">
        <v>60</v>
      </c>
      <c r="C972" s="37">
        <v>60</v>
      </c>
      <c r="D972" s="38"/>
    </row>
    <row r="973" spans="1:4" ht="18" customHeight="1">
      <c r="A973" s="33">
        <v>969</v>
      </c>
      <c r="B973" s="36">
        <v>60</v>
      </c>
      <c r="C973" s="37">
        <v>60</v>
      </c>
      <c r="D973" s="38"/>
    </row>
    <row r="974" spans="1:4" ht="18" customHeight="1">
      <c r="A974" s="33">
        <v>970</v>
      </c>
      <c r="B974" s="36">
        <v>60</v>
      </c>
      <c r="C974" s="37">
        <v>60</v>
      </c>
      <c r="D974" s="38"/>
    </row>
    <row r="975" spans="1:4" ht="18" customHeight="1">
      <c r="A975" s="33">
        <v>971</v>
      </c>
      <c r="B975" s="36">
        <v>60</v>
      </c>
      <c r="C975" s="37">
        <v>60</v>
      </c>
      <c r="D975" s="38"/>
    </row>
    <row r="976" spans="1:4" ht="18" customHeight="1">
      <c r="A976" s="33">
        <v>972</v>
      </c>
      <c r="B976" s="36">
        <v>60</v>
      </c>
      <c r="C976" s="37">
        <v>60</v>
      </c>
      <c r="D976" s="38"/>
    </row>
    <row r="977" spans="1:4" ht="18" customHeight="1">
      <c r="A977" s="33">
        <v>973</v>
      </c>
      <c r="B977" s="36">
        <v>60</v>
      </c>
      <c r="C977" s="37">
        <v>60</v>
      </c>
      <c r="D977" s="38"/>
    </row>
    <row r="978" spans="1:4" ht="18" customHeight="1">
      <c r="A978" s="33">
        <v>974</v>
      </c>
      <c r="B978" s="36">
        <v>60</v>
      </c>
      <c r="C978" s="37">
        <v>60</v>
      </c>
      <c r="D978" s="38"/>
    </row>
    <row r="979" spans="1:4" ht="18" customHeight="1">
      <c r="A979" s="33">
        <v>975</v>
      </c>
      <c r="B979" s="36">
        <v>60</v>
      </c>
      <c r="C979" s="37">
        <v>60</v>
      </c>
      <c r="D979" s="38"/>
    </row>
    <row r="980" spans="1:4" ht="18" customHeight="1">
      <c r="A980" s="33">
        <v>976</v>
      </c>
      <c r="B980" s="36">
        <v>60</v>
      </c>
      <c r="C980" s="37">
        <v>60</v>
      </c>
      <c r="D980" s="38"/>
    </row>
    <row r="981" spans="1:4" ht="18" customHeight="1">
      <c r="A981" s="33">
        <v>977</v>
      </c>
      <c r="B981" s="36">
        <v>60</v>
      </c>
      <c r="C981" s="37">
        <v>60</v>
      </c>
      <c r="D981" s="38"/>
    </row>
    <row r="982" spans="1:4" ht="18" customHeight="1">
      <c r="A982" s="33">
        <v>978</v>
      </c>
      <c r="B982" s="36">
        <v>60</v>
      </c>
      <c r="C982" s="37">
        <v>60</v>
      </c>
      <c r="D982" s="38"/>
    </row>
    <row r="983" spans="1:4" ht="18" customHeight="1">
      <c r="A983" s="33">
        <v>979</v>
      </c>
      <c r="B983" s="36">
        <v>60</v>
      </c>
      <c r="C983" s="37">
        <v>60</v>
      </c>
      <c r="D983" s="38"/>
    </row>
    <row r="984" spans="1:4" ht="18" customHeight="1">
      <c r="A984" s="33">
        <v>980</v>
      </c>
      <c r="B984" s="36">
        <v>60</v>
      </c>
      <c r="C984" s="37">
        <v>60</v>
      </c>
      <c r="D984" s="38"/>
    </row>
    <row r="985" spans="1:4" ht="18" customHeight="1">
      <c r="A985" s="33">
        <v>981</v>
      </c>
      <c r="B985" s="36">
        <v>60</v>
      </c>
      <c r="C985" s="37">
        <v>60</v>
      </c>
      <c r="D985" s="38"/>
    </row>
    <row r="986" spans="1:4" ht="18" customHeight="1">
      <c r="A986" s="33">
        <v>982</v>
      </c>
      <c r="B986" s="36">
        <v>60</v>
      </c>
      <c r="C986" s="37">
        <v>60</v>
      </c>
      <c r="D986" s="38"/>
    </row>
    <row r="987" spans="1:4" ht="18" customHeight="1">
      <c r="A987" s="33">
        <v>983</v>
      </c>
      <c r="B987" s="36">
        <v>60</v>
      </c>
      <c r="C987" s="37">
        <v>60</v>
      </c>
      <c r="D987" s="38"/>
    </row>
    <row r="988" spans="1:4" ht="18" customHeight="1">
      <c r="A988" s="33">
        <v>984</v>
      </c>
      <c r="B988" s="36">
        <v>60</v>
      </c>
      <c r="C988" s="37">
        <v>60</v>
      </c>
      <c r="D988" s="38"/>
    </row>
    <row r="989" spans="1:4" ht="18" customHeight="1">
      <c r="A989" s="33">
        <v>985</v>
      </c>
      <c r="B989" s="36">
        <v>60</v>
      </c>
      <c r="C989" s="37">
        <v>60</v>
      </c>
      <c r="D989" s="38"/>
    </row>
    <row r="990" spans="1:4" ht="18" customHeight="1">
      <c r="A990" s="33">
        <v>986</v>
      </c>
      <c r="B990" s="36">
        <v>60</v>
      </c>
      <c r="C990" s="37">
        <v>60</v>
      </c>
      <c r="D990" s="38"/>
    </row>
    <row r="991" spans="1:4" ht="18" customHeight="1">
      <c r="A991" s="33">
        <v>987</v>
      </c>
      <c r="B991" s="36">
        <v>60</v>
      </c>
      <c r="C991" s="37">
        <v>60</v>
      </c>
      <c r="D991" s="38"/>
    </row>
    <row r="992" spans="1:4" ht="18" customHeight="1">
      <c r="A992" s="33">
        <v>988</v>
      </c>
      <c r="B992" s="36">
        <v>60</v>
      </c>
      <c r="C992" s="37">
        <v>60</v>
      </c>
      <c r="D992" s="38"/>
    </row>
    <row r="993" spans="1:4" ht="18" customHeight="1">
      <c r="A993" s="33">
        <v>989</v>
      </c>
      <c r="B993" s="36">
        <v>60</v>
      </c>
      <c r="C993" s="37">
        <v>60</v>
      </c>
      <c r="D993" s="38"/>
    </row>
    <row r="994" spans="1:4" ht="18" customHeight="1">
      <c r="A994" s="33">
        <v>990</v>
      </c>
      <c r="B994" s="36">
        <v>60</v>
      </c>
      <c r="C994" s="37">
        <v>60</v>
      </c>
      <c r="D994" s="38"/>
    </row>
    <row r="995" spans="1:4" ht="18" customHeight="1">
      <c r="A995" s="33">
        <v>991</v>
      </c>
      <c r="B995" s="36">
        <v>60</v>
      </c>
      <c r="C995" s="37">
        <v>60</v>
      </c>
      <c r="D995" s="38"/>
    </row>
    <row r="996" spans="1:4" ht="18" customHeight="1">
      <c r="A996" s="33">
        <v>992</v>
      </c>
      <c r="B996" s="36">
        <v>60</v>
      </c>
      <c r="C996" s="37">
        <v>60</v>
      </c>
      <c r="D996" s="38"/>
    </row>
    <row r="997" spans="1:4" ht="18" customHeight="1">
      <c r="A997" s="33">
        <v>993</v>
      </c>
      <c r="B997" s="36">
        <v>60</v>
      </c>
      <c r="C997" s="37">
        <v>60</v>
      </c>
      <c r="D997" s="38"/>
    </row>
    <row r="998" spans="1:4" ht="18" customHeight="1">
      <c r="A998" s="33">
        <v>994</v>
      </c>
      <c r="B998" s="36">
        <v>60</v>
      </c>
      <c r="C998" s="37">
        <v>60</v>
      </c>
      <c r="D998" s="38"/>
    </row>
    <row r="999" spans="1:4" ht="18" customHeight="1">
      <c r="A999" s="33">
        <v>995</v>
      </c>
      <c r="B999" s="36">
        <v>60</v>
      </c>
      <c r="C999" s="37">
        <v>60</v>
      </c>
      <c r="D999" s="38"/>
    </row>
    <row r="1000" spans="1:4" ht="18" customHeight="1">
      <c r="A1000" s="33">
        <v>996</v>
      </c>
      <c r="B1000" s="36">
        <v>60</v>
      </c>
      <c r="C1000" s="37">
        <v>60</v>
      </c>
      <c r="D1000" s="38"/>
    </row>
    <row r="1001" spans="1:4" ht="18" customHeight="1">
      <c r="A1001" s="33">
        <v>997</v>
      </c>
      <c r="B1001" s="36">
        <v>60</v>
      </c>
      <c r="C1001" s="37">
        <v>60</v>
      </c>
      <c r="D1001" s="38"/>
    </row>
    <row r="1002" spans="1:4" ht="18" customHeight="1">
      <c r="A1002" s="33">
        <v>998</v>
      </c>
      <c r="B1002" s="36">
        <v>60</v>
      </c>
      <c r="C1002" s="37">
        <v>60</v>
      </c>
      <c r="D1002" s="38"/>
    </row>
    <row r="1003" spans="1:4" ht="18" customHeight="1">
      <c r="A1003" s="33">
        <v>999</v>
      </c>
      <c r="B1003" s="36">
        <v>60</v>
      </c>
      <c r="C1003" s="37">
        <v>60</v>
      </c>
      <c r="D1003" s="38"/>
    </row>
    <row r="1004" spans="1:4" ht="18" customHeight="1">
      <c r="A1004" s="33">
        <v>1000</v>
      </c>
      <c r="B1004" s="36">
        <v>60</v>
      </c>
      <c r="C1004" s="37">
        <v>60</v>
      </c>
      <c r="D1004" s="38"/>
    </row>
  </sheetData>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18ED47690DBA46823B2E525391A396" ma:contentTypeVersion="123" ma:contentTypeDescription="新しいドキュメントを作成します。" ma:contentTypeScope="" ma:versionID="e6969edbb37c1bb5bc11288a8a8be387">
  <xsd:schema xmlns:xsd="http://www.w3.org/2001/XMLSchema" xmlns:p="http://schemas.microsoft.com/office/2006/metadata/properties" xmlns:ns2="03a5af4b-2f5d-4068-a06c-61534911d942" xmlns:ns3="59124a33-34b9-432f-82e7-b6c6c6e9afff" xmlns:ns4="4317910f-a623-40f2-ba6f-0b344888f4ad" targetNamespace="http://schemas.microsoft.com/office/2006/metadata/properties" ma:root="true" ma:fieldsID="07ec640771cbabf8d9a1d48a82e7b23c" ns2:_="" ns3:_="" ns4:_="">
    <xsd:import namespace="03a5af4b-2f5d-4068-a06c-61534911d942"/>
    <xsd:import namespace="59124a33-34b9-432f-82e7-b6c6c6e9afff"/>
    <xsd:import namespace="4317910f-a623-40f2-ba6f-0b344888f4ad"/>
    <xsd:element name="properties">
      <xsd:complexType>
        <xsd:sequence>
          <xsd:element name="documentManagement">
            <xsd:complexType>
              <xsd:all>
                <xsd:element ref="ns2:DocNo" minOccurs="0"/>
                <xsd:element ref="ns2:DocCreateDate" minOccurs="0"/>
                <xsd:element ref="ns2:DocCreateUser" minOccurs="0"/>
                <xsd:element ref="ns2:DocUpdateDate" minOccurs="0"/>
                <xsd:element ref="ns2:DocUpdateUser" minOccurs="0"/>
                <xsd:element ref="ns2:DocApprovalDate" minOccurs="0"/>
                <xsd:element ref="ns2:DocApprovalUser" minOccurs="0"/>
                <xsd:element ref="ns2:OrganizeInfo"/>
                <xsd:element ref="ns3:OpenDate" minOccurs="0"/>
                <xsd:element ref="ns3:CloseDate" minOccurs="0"/>
                <xsd:element ref="ns3:HandleType" minOccurs="0"/>
                <xsd:element ref="ns2:HandleStartDate" minOccurs="0"/>
                <xsd:element ref="ns3:RevisionDate" minOccurs="0"/>
                <xsd:element ref="ns3:MS1ContentsDate" minOccurs="0"/>
                <xsd:element ref="ns3:MS1URL" minOccurs="0"/>
                <xsd:element ref="ns2:ArticleCategory" minOccurs="0"/>
                <xsd:element ref="ns2:DocBasis" minOccurs="0"/>
                <xsd:element ref="ns2:RecruitDocType" minOccurs="0"/>
                <xsd:element ref="ns2:RecruitDocTypeEtc" minOccurs="0"/>
                <xsd:element ref="ns2:ArticleName" minOccurs="0"/>
                <xsd:element ref="ns3:MS1ContentsTitle" minOccurs="0"/>
                <xsd:element ref="ns3:BusinessDivision" minOccurs="0"/>
                <xsd:element ref="ns3:MS1Type" minOccurs="0"/>
                <xsd:element ref="ns3:SendDepCode" minOccurs="0"/>
                <xsd:element ref="ns3:OpenDivision" minOccurs="0"/>
                <xsd:element ref="ns3:PublicFlg" minOccurs="0"/>
                <xsd:element ref="ns3:UnPublicFlagText" minOccurs="0"/>
                <xsd:element ref="ns2:PrintCode" minOccurs="0"/>
                <xsd:element ref="ns2:InsCodeL1" minOccurs="0"/>
                <xsd:element ref="ns2:InsCodeS1" minOccurs="0"/>
                <xsd:element ref="ns2:InsCategoryCode1" minOccurs="0"/>
                <xsd:element ref="ns2:InsCodeL2" minOccurs="0"/>
                <xsd:element ref="ns2:InsCodeS2" minOccurs="0"/>
                <xsd:element ref="ns2:InsCategoryCode2" minOccurs="0"/>
                <xsd:element ref="ns2:InsCodeL3" minOccurs="0"/>
                <xsd:element ref="ns2:InsCodeS3" minOccurs="0"/>
                <xsd:element ref="ns2:InsCategoryCode3" minOccurs="0"/>
                <xsd:element ref="ns2:InsCodeL4" minOccurs="0"/>
                <xsd:element ref="ns2:InsCodeS4" minOccurs="0"/>
                <xsd:element ref="ns2:InsCategoryCode4" minOccurs="0"/>
                <xsd:element ref="ns2:InsCodeL5" minOccurs="0"/>
                <xsd:element ref="ns2:InsCodeS5" minOccurs="0"/>
                <xsd:element ref="ns2:InsCategoryCode5" minOccurs="0"/>
                <xsd:element ref="ns2:SalesCode1" minOccurs="0"/>
                <xsd:element ref="ns2:SalesCode2" minOccurs="0"/>
                <xsd:element ref="ns2:SalesCode3" minOccurs="0"/>
                <xsd:element ref="ns2:SalesCode4" minOccurs="0"/>
                <xsd:element ref="ns2:SalesCode5" minOccurs="0"/>
                <xsd:element ref="ns3:MS1ItemText" minOccurs="0"/>
                <xsd:element ref="ns3:MS1ChannelText" minOccurs="0"/>
                <xsd:element ref="ns3:MS1ThemeText" minOccurs="0"/>
                <xsd:element ref="ns3:MS1Keyword1" minOccurs="0"/>
                <xsd:element ref="ns3:MS1Keyword2" minOccurs="0"/>
                <xsd:element ref="ns3:MS1Keyword3" minOccurs="0"/>
                <xsd:element ref="ns3:MS1Keyword4" minOccurs="0"/>
                <xsd:element ref="ns3:MS1Keyword5" minOccurs="0"/>
                <xsd:element ref="ns3:ManualDivision" minOccurs="0"/>
                <xsd:element ref="ns3:LegalCheckNo" minOccurs="0"/>
                <xsd:element ref="ns3:DocSecondCheckNo" minOccurs="0"/>
                <xsd:element ref="ns3:NotCheckReason" minOccurs="0"/>
                <xsd:element ref="ns2:Free1" minOccurs="0"/>
                <xsd:element ref="ns2:Free2" minOccurs="0"/>
                <xsd:element ref="ns2:Free3" minOccurs="0"/>
                <xsd:element ref="ns2:Free4" minOccurs="0"/>
                <xsd:element ref="ns2:Free5" minOccurs="0"/>
                <xsd:element ref="ns4:MS1DocName" minOccurs="0"/>
                <xsd:element ref="ns3:MS1ContentsID" minOccurs="0"/>
                <xsd:element ref="ns3:MS1Status" minOccurs="0"/>
                <xsd:element ref="ns2:TermReviewSign" minOccurs="0"/>
              </xsd:all>
            </xsd:complexType>
          </xsd:element>
        </xsd:sequence>
      </xsd:complexType>
    </xsd:element>
  </xsd:schema>
  <xsd:schema xmlns:xsd="http://www.w3.org/2001/XMLSchema" xmlns:dms="http://schemas.microsoft.com/office/2006/documentManagement/types" targetNamespace="03a5af4b-2f5d-4068-a06c-61534911d942" elementFormDefault="qualified">
    <xsd:import namespace="http://schemas.microsoft.com/office/2006/documentManagement/types"/>
    <xsd:element name="DocNo" ma:index="2" nillable="true" ma:displayName="文書管理番号" ma:default="" ma:internalName="DocNo">
      <xsd:simpleType>
        <xsd:restriction base="dms:Unknown">
          <xsd:maxLength value="12"/>
        </xsd:restriction>
      </xsd:simpleType>
    </xsd:element>
    <xsd:element name="DocCreateDate" ma:index="3" nillable="true" ma:displayName="文書作成日" ma:default="" ma:format="DateTime" ma:internalName="DocCreateDate">
      <xsd:simpleType>
        <xsd:restriction base="dms:Unknown"/>
      </xsd:simpleType>
    </xsd:element>
    <xsd:element name="DocCreateUser" ma:index="4" nillable="true" ma:displayName="文書作成者" ma:list="UserInfo" ma:internalName="DocCreateUser">
      <xsd:simpleType>
        <xsd:restriction base="dms:Unknown"/>
      </xsd:simpleType>
    </xsd:element>
    <xsd:element name="DocUpdateDate" ma:index="5" nillable="true" ma:displayName="文書更新日" ma:default="" ma:format="DateTime" ma:internalName="DocUpdateDate">
      <xsd:simpleType>
        <xsd:restriction base="dms:Unknown"/>
      </xsd:simpleType>
    </xsd:element>
    <xsd:element name="DocUpdateUser" ma:index="6" nillable="true" ma:displayName="文書更新者" ma:list="UserInfo" ma:internalName="DocUpdateUser">
      <xsd:simpleType>
        <xsd:restriction base="dms:Unknown"/>
      </xsd:simpleType>
    </xsd:element>
    <xsd:element name="DocApprovalDate" ma:index="7" nillable="true" ma:displayName="文書承認日" ma:default="" ma:format="DateTime" ma:internalName="DocApprovalDate">
      <xsd:simpleType>
        <xsd:restriction base="dms:Unknown"/>
      </xsd:simpleType>
    </xsd:element>
    <xsd:element name="DocApprovalUser" ma:index="8" nillable="true" ma:displayName="文書承認者" ma:list="UserInfo" ma:internalName="DocApprovalUser">
      <xsd:simpleType>
        <xsd:restriction base="dms:Unknown"/>
      </xsd:simpleType>
    </xsd:element>
    <xsd:element name="OrganizeInfo" ma:index="9" ma:displayName="組織情報" ma:default="" ma:description="当該文書の所管組織であり、社内ポータルの登録部課コード。&#10;（兼務先の組織として登録したい場合は修正入力してください）&#10;==================================================================&#10;&#10;▼ 公開日程・履歴 ▼▼▼▼▼&#10;以下の日付の入力については画面上部のタブ＜各日付の考え方＞を&#10;参照してください。" ma:internalName="OrganizeInfo">
      <xsd:simpleType>
        <xsd:restriction base="dms:Unknown">
          <xsd:maxLength value="5"/>
        </xsd:restriction>
      </xsd:simpleType>
    </xsd:element>
    <xsd:element name="HandleStartDate" ma:index="13" nillable="true" ma:displayName="取扱開始日" ma:default="" ma:description="【商品関連のコンテンツの場合は必須項目】&#10;画面上部のタブ＜各日付の考え方＞を参照し、入力してください。&#10;年月までの指定は日付を1日としてください。&#10;（例　[募集（団体など）] 2007年9月募集 → 2007/09/01）" ma:format="DateOnly" ma:internalName="HandleStartDate">
      <xsd:simpleType>
        <xsd:restriction base="dms:Unknown"/>
      </xsd:simpleType>
    </xsd:element>
    <xsd:element name="ArticleCategory" ma:index="17" nillable="true" ma:displayName="商品カテゴリー" ma:default="（未選択）" ma:format="Dropdown" ma:internalName="ArticleCategory">
      <xsd:simpleType>
        <xsd:restriction base="dms:Unknown">
          <xsd:enumeration value="（未選択）"/>
          <xsd:enumeration value="Ⅰ．一般消費者向け重要商品"/>
          <xsd:enumeration value="Ⅱ．一般消費者向け商品（除く重要商品）"/>
          <xsd:enumeration value="Ⅲ．事業者向け定型的商品"/>
          <xsd:enumeration value="Ⅳ．事業者向け商品（除く定型的商品）"/>
        </xsd:restriction>
      </xsd:simpleType>
    </xsd:element>
    <xsd:element name="DocBasis" ma:index="18" nillable="true" ma:displayName="文書基準" ma:default="（未選択）" ma:format="Dropdown" ma:internalName="DocBasis">
      <xsd:simpleType>
        <xsd:restriction base="dms:Unknown">
          <xsd:enumeration value="（未選択）"/>
          <xsd:enumeration value="Ａ基準"/>
          <xsd:enumeration value="Ｂ基準"/>
          <xsd:enumeration value="上記以外"/>
        </xsd:restriction>
      </xsd:simpleType>
    </xsd:element>
    <xsd:element name="RecruitDocType" ma:index="19" nillable="true" ma:displayName="募集文書種類" ma:default="（未選択）" ma:format="Dropdown" ma:internalName="RecruitDocType">
      <xsd:simpleType>
        <xsd:restriction base="dms:Unknown">
          <xsd:enumeration value="（未選択）"/>
          <xsd:enumeration value="パンフレット"/>
          <xsd:enumeration value="重要事項説明書類"/>
          <xsd:enumeration value="提案書"/>
          <xsd:enumeration value="チラシ"/>
          <xsd:enumeration value="ご契約のしおり"/>
          <xsd:enumeration value="その他"/>
        </xsd:restriction>
      </xsd:simpleType>
    </xsd:element>
    <xsd:element name="RecruitDocTypeEtc" ma:index="20" nillable="true" ma:displayName="募集文書種類（その他）" ma:default="" ma:description="上記「募集文書種類」で「その他」を選択した場合に入力してください。&#10;（全角・255文字）" ma:internalName="RecruitDocTypeEtc">
      <xsd:simpleType>
        <xsd:restriction base="dms:Unknown">
          <xsd:maxLength value="255"/>
        </xsd:restriction>
      </xsd:simpleType>
    </xsd:element>
    <xsd:element name="ArticleName" ma:index="21" nillable="true" ma:displayName="商品名" ma:default="" ma:description="（255文字以内）&#10;==================================================================&#10;&#10;▼ 社内ポータル登録情報 ▼▼▼▼▼&#10;※ここで入力できない項目は社内ポータル登録時に入力してください。" ma:internalName="ArticleName">
      <xsd:simpleType>
        <xsd:restriction base="dms:Unknown">
          <xsd:maxLength value="255"/>
        </xsd:restriction>
      </xsd:simpleType>
    </xsd:element>
    <xsd:element name="PrintCode" ma:index="29" nillable="true" ma:displayName="印刷物コード" ma:default="" ma:description="印刷物請求システムで使用する印刷物コードを入力してください。&#10;（半角入力・例：A0001、B0003-2）&#10;&#10;社内ポータル登録時には印刷物請求システムへデータ連携されるため、設定後には必ず右のリンクをクリックして重複がないか確認してください。&#10;==================================================================&#10;&#10;以降の「大種目」「保種コード」「保種分類コード」「販売コード」については、&#10;右のリンクよりコード一覧を参照して入力してください。&#10;&#10;【必須項目】大種目は、商品関連のコンテンツの場合は必ず入力してください。" ma:internalName="PrintCode">
      <xsd:simpleType>
        <xsd:restriction base="dms:Unknown">
          <xsd:maxLength value="7"/>
        </xsd:restriction>
      </xsd:simpleType>
    </xsd:element>
    <xsd:element name="InsCodeL1" ma:index="30" nillable="true" ma:displayName="大種目１" ma:default="" ma:internalName="InsCodeL1">
      <xsd:simpleType>
        <xsd:restriction base="dms:Unknown">
          <xsd:maxLength value="1"/>
        </xsd:restriction>
      </xsd:simpleType>
    </xsd:element>
    <xsd:element name="InsCodeS1" ma:index="31" nillable="true" ma:displayName="保種コード１" ma:default="" ma:internalName="InsCodeS1">
      <xsd:simpleType>
        <xsd:restriction base="dms:Unknown">
          <xsd:maxLength value="2"/>
        </xsd:restriction>
      </xsd:simpleType>
    </xsd:element>
    <xsd:element name="InsCategoryCode1" ma:index="32" nillable="true" ma:displayName="保種分類コード１" ma:default="" ma:internalName="InsCategoryCode1">
      <xsd:simpleType>
        <xsd:restriction base="dms:Unknown">
          <xsd:maxLength value="3"/>
        </xsd:restriction>
      </xsd:simpleType>
    </xsd:element>
    <xsd:element name="InsCodeL2" ma:index="33" nillable="true" ma:displayName="大種目２" ma:default="" ma:internalName="InsCodeL2">
      <xsd:simpleType>
        <xsd:restriction base="dms:Unknown">
          <xsd:maxLength value="1"/>
        </xsd:restriction>
      </xsd:simpleType>
    </xsd:element>
    <xsd:element name="InsCodeS2" ma:index="34" nillable="true" ma:displayName="保種コード２" ma:default="" ma:internalName="InsCodeS2">
      <xsd:simpleType>
        <xsd:restriction base="dms:Unknown">
          <xsd:maxLength value="2"/>
        </xsd:restriction>
      </xsd:simpleType>
    </xsd:element>
    <xsd:element name="InsCategoryCode2" ma:index="35" nillable="true" ma:displayName="保種分類コード２" ma:default="" ma:internalName="InsCategoryCode2">
      <xsd:simpleType>
        <xsd:restriction base="dms:Unknown">
          <xsd:maxLength value="3"/>
        </xsd:restriction>
      </xsd:simpleType>
    </xsd:element>
    <xsd:element name="InsCodeL3" ma:index="36" nillable="true" ma:displayName="大種目３" ma:default="" ma:internalName="InsCodeL3">
      <xsd:simpleType>
        <xsd:restriction base="dms:Unknown">
          <xsd:maxLength value="1"/>
        </xsd:restriction>
      </xsd:simpleType>
    </xsd:element>
    <xsd:element name="InsCodeS3" ma:index="37" nillable="true" ma:displayName="保種コード３" ma:default="" ma:internalName="InsCodeS3">
      <xsd:simpleType>
        <xsd:restriction base="dms:Unknown">
          <xsd:maxLength value="2"/>
        </xsd:restriction>
      </xsd:simpleType>
    </xsd:element>
    <xsd:element name="InsCategoryCode3" ma:index="38" nillable="true" ma:displayName="保種分類コード３" ma:default="" ma:internalName="InsCategoryCode3">
      <xsd:simpleType>
        <xsd:restriction base="dms:Unknown">
          <xsd:maxLength value="3"/>
        </xsd:restriction>
      </xsd:simpleType>
    </xsd:element>
    <xsd:element name="InsCodeL4" ma:index="39" nillable="true" ma:displayName="大種目４" ma:default="" ma:internalName="InsCodeL4">
      <xsd:simpleType>
        <xsd:restriction base="dms:Unknown">
          <xsd:maxLength value="1"/>
        </xsd:restriction>
      </xsd:simpleType>
    </xsd:element>
    <xsd:element name="InsCodeS4" ma:index="40" nillable="true" ma:displayName="保種コード４" ma:default="" ma:internalName="InsCodeS4">
      <xsd:simpleType>
        <xsd:restriction base="dms:Unknown">
          <xsd:maxLength value="2"/>
        </xsd:restriction>
      </xsd:simpleType>
    </xsd:element>
    <xsd:element name="InsCategoryCode4" ma:index="41" nillable="true" ma:displayName="保種分類コード４" ma:default="" ma:internalName="InsCategoryCode4">
      <xsd:simpleType>
        <xsd:restriction base="dms:Unknown">
          <xsd:maxLength value="3"/>
        </xsd:restriction>
      </xsd:simpleType>
    </xsd:element>
    <xsd:element name="InsCodeL5" ma:index="42" nillable="true" ma:displayName="大種目５" ma:default="" ma:internalName="InsCodeL5">
      <xsd:simpleType>
        <xsd:restriction base="dms:Unknown">
          <xsd:maxLength value="1"/>
        </xsd:restriction>
      </xsd:simpleType>
    </xsd:element>
    <xsd:element name="InsCodeS5" ma:index="43" nillable="true" ma:displayName="保種コード５" ma:default="" ma:internalName="InsCodeS5">
      <xsd:simpleType>
        <xsd:restriction base="dms:Unknown">
          <xsd:maxLength value="2"/>
        </xsd:restriction>
      </xsd:simpleType>
    </xsd:element>
    <xsd:element name="InsCategoryCode5" ma:index="44" nillable="true" ma:displayName="保種分類コード５" ma:default="" ma:description="==================================================================&#10;&#10;【必須項目】販売コードは、募集文書の場合は必ず入力してください。" ma:internalName="InsCategoryCode5">
      <xsd:simpleType>
        <xsd:restriction base="dms:Unknown">
          <xsd:maxLength value="3"/>
        </xsd:restriction>
      </xsd:simpleType>
    </xsd:element>
    <xsd:element name="SalesCode1" ma:index="45" nillable="true" ma:displayName="販売コード１" ma:default="" ma:internalName="SalesCode1">
      <xsd:simpleType>
        <xsd:restriction base="dms:Unknown">
          <xsd:maxLength value="5"/>
        </xsd:restriction>
      </xsd:simpleType>
    </xsd:element>
    <xsd:element name="SalesCode2" ma:index="46" nillable="true" ma:displayName="販売コード２" ma:default="" ma:internalName="SalesCode2">
      <xsd:simpleType>
        <xsd:restriction base="dms:Unknown">
          <xsd:maxLength value="5"/>
        </xsd:restriction>
      </xsd:simpleType>
    </xsd:element>
    <xsd:element name="SalesCode3" ma:index="47" nillable="true" ma:displayName="販売コード３" ma:default="" ma:internalName="SalesCode3">
      <xsd:simpleType>
        <xsd:restriction base="dms:Unknown">
          <xsd:maxLength value="5"/>
        </xsd:restriction>
      </xsd:simpleType>
    </xsd:element>
    <xsd:element name="SalesCode4" ma:index="48" nillable="true" ma:displayName="販売コード４" ma:default="" ma:internalName="SalesCode4">
      <xsd:simpleType>
        <xsd:restriction base="dms:Unknown">
          <xsd:maxLength value="5"/>
        </xsd:restriction>
      </xsd:simpleType>
    </xsd:element>
    <xsd:element name="SalesCode5" ma:index="49" nillable="true" ma:displayName="販売コード５" ma:default="" ma:description="==================================================================" ma:internalName="SalesCode5">
      <xsd:simpleType>
        <xsd:restriction base="dms:Unknown">
          <xsd:maxLength value="5"/>
        </xsd:restriction>
      </xsd:simpleType>
    </xsd:element>
    <xsd:element name="Free1" ma:index="62" nillable="true" ma:displayName="フリー１" ma:default="" ma:description="（255文字以内）" ma:internalName="Free1">
      <xsd:simpleType>
        <xsd:restriction base="dms:Unknown">
          <xsd:maxLength value="255"/>
        </xsd:restriction>
      </xsd:simpleType>
    </xsd:element>
    <xsd:element name="Free2" ma:index="63" nillable="true" ma:displayName="フリー２" ma:default="" ma:internalName="Free2">
      <xsd:simpleType>
        <xsd:restriction base="dms:Unknown">
          <xsd:maxLength value="255"/>
        </xsd:restriction>
      </xsd:simpleType>
    </xsd:element>
    <xsd:element name="Free3" ma:index="64" nillable="true" ma:displayName="フリー３" ma:default="" ma:internalName="Free3">
      <xsd:simpleType>
        <xsd:restriction base="dms:Unknown">
          <xsd:maxLength value="255"/>
        </xsd:restriction>
      </xsd:simpleType>
    </xsd:element>
    <xsd:element name="Free4" ma:index="65" nillable="true" ma:displayName="フリー４" ma:default="" ma:internalName="Free4">
      <xsd:simpleType>
        <xsd:restriction base="dms:Unknown">
          <xsd:maxLength value="255"/>
        </xsd:restriction>
      </xsd:simpleType>
    </xsd:element>
    <xsd:element name="Free5" ma:index="66" nillable="true" ma:displayName="フリー５" ma:default="" ma:description="==================================================================" ma:internalName="Free5">
      <xsd:simpleType>
        <xsd:restriction base="dms:Unknown">
          <xsd:maxLength value="255"/>
        </xsd:restriction>
      </xsd:simpleType>
    </xsd:element>
    <xsd:element name="TermReviewSign" ma:index="70" nillable="true" ma:displayName="用語見直しサイン" ma:default="（未選択）" ma:description="【必須項目】用語の平易化ルールに基づいた見直し作業が完了した場合に&#10;入力してください。" ma:format="Dropdown" ma:internalName="TermReviewSign">
      <xsd:simpleType>
        <xsd:restriction base="dms:Unknown">
          <xsd:enumeration value="（未選択）"/>
          <xsd:enumeration value="済"/>
          <xsd:enumeration value="不要"/>
        </xsd:restriction>
      </xsd:simpleType>
    </xsd:element>
  </xsd:schema>
  <xsd:schema xmlns:xsd="http://www.w3.org/2001/XMLSchema" xmlns:dms="http://schemas.microsoft.com/office/2006/documentManagement/types" targetNamespace="59124a33-34b9-432f-82e7-b6c6c6e9afff" elementFormDefault="qualified">
    <xsd:import namespace="http://schemas.microsoft.com/office/2006/documentManagement/types"/>
    <xsd:element name="OpenDate" ma:index="10" nillable="true" ma:displayName="公開開始日" ma:default="" ma:description="【必須項目】社内ポータル登録時に必要です。" ma:format="DateOnly" ma:internalName="OpenDate">
      <xsd:simpleType>
        <xsd:restriction base="dms:Unknown"/>
      </xsd:simpleType>
    </xsd:element>
    <xsd:element name="CloseDate" ma:index="11" nillable="true" ma:displayName="公開終了日（利用終了日）" ma:default="" ma:description="【必須項目】社内ポータル登録時に必要です。（最長5年後12/31）&#10;==================================================================" ma:format="DateOnly" ma:internalName="CloseDate">
      <xsd:simpleType>
        <xsd:restriction base="dms:Unknown"/>
      </xsd:simpleType>
    </xsd:element>
    <xsd:element name="HandleType" ma:index="12" nillable="true" ma:displayName="取扱開始日（適用基準）" ma:default="（未選択）" ma:internalName="HandleType">
      <xsd:simpleType>
        <xsd:restriction base="dms:Unknown">
          <xsd:enumeration value="（未選択）"/>
          <xsd:enumeration value="始期"/>
          <xsd:enumeration value="計上"/>
          <xsd:enumeration value="募集（団体など）"/>
          <xsd:enumeration value="改定（商品・規定など）"/>
          <xsd:enumeration value="その他"/>
        </xsd:restriction>
      </xsd:simpleType>
    </xsd:element>
    <xsd:element name="RevisionDate" ma:index="14" nillable="true" ma:displayName="改定履歴日" ma:default="" ma:description="マニュアルなどのコンテンツの最新改定履歴日を入力してください。&#10;==================================================================" ma:format="DateOnly" ma:internalName="RevisionDate">
      <xsd:simpleType>
        <xsd:restriction base="dms:Unknown"/>
      </xsd:simpleType>
    </xsd:element>
    <xsd:element name="MS1ContentsDate" ma:index="15" nillable="true" ma:displayName="コンテンツ連携日" ma:default="" ma:format="DateTime" ma:internalName="MS1ContentsDate">
      <xsd:simpleType>
        <xsd:restriction base="dms:Unknown"/>
      </xsd:simpleType>
    </xsd:element>
    <xsd:element name="MS1URL" ma:index="16" nillable="true" ma:displayName="コンテンツ連携先ＵＲＬ" ma:default="" ma:description="==================================================================&#10;&#10;▼ 募集文書管理情報 ▼▼▼▼▼&#10;【必須項目】募集文書は必ず入力してください。" ma:internalName="MS1URL">
      <xsd:simpleType>
        <xsd:restriction base="dms:Unknown"/>
      </xsd:simpleType>
    </xsd:element>
    <xsd:element name="MS1ContentsTitle" ma:index="22" nillable="true" ma:displayName="コンテンツ連携先タイトル" ma:default="" ma:internalName="MS1ContentsTitle">
      <xsd:simpleType>
        <xsd:restriction base="dms:Unknown">
          <xsd:maxLength value="40"/>
        </xsd:restriction>
      </xsd:simpleType>
    </xsd:element>
    <xsd:element name="BusinessDivision" ma:index="23" nillable="true" ma:displayName="業務区分" ma:default="（未選択）" ma:format="Dropdown" ma:internalName="BusinessDivision">
      <xsd:simpleType>
        <xsd:restriction base="dms:Unknown">
          <xsd:enumeration value="（未選択）"/>
          <xsd:enumeration value="商品"/>
          <xsd:enumeration value="事務（保険契約関連）"/>
          <xsd:enumeration value="営推"/>
          <xsd:enumeration value="代理店（制度、管理）"/>
          <xsd:enumeration value="損サ"/>
          <xsd:enumeration value="生保"/>
          <xsd:enumeration value="コンプラ、情報管理"/>
          <xsd:enumeration value="その他"/>
        </xsd:restriction>
      </xsd:simpleType>
    </xsd:element>
    <xsd:element name="MS1Type" ma:index="24" nillable="true" ma:displayName="種別" ma:default="（未選択）" ma:format="Dropdown" ma:internalName="MS1Type">
      <xsd:simpleType>
        <xsd:restriction base="dms:Unknown">
          <xsd:enumeration value="（未選択）"/>
          <xsd:enumeration value="提案書"/>
          <xsd:enumeration value="アンダーライティング"/>
          <xsd:enumeration value="特約書・覚書・契約書"/>
          <xsd:enumeration value="パンフレット（含む募文パーツ）"/>
          <xsd:enumeration value="チラシ"/>
          <xsd:enumeration value="保険料計算ソフト"/>
          <xsd:enumeration value="保険料関連資料"/>
          <xsd:enumeration value="研修・教育・資格"/>
          <xsd:enumeration value="その他営業支援ツール"/>
          <xsd:enumeration value="契約・特約規定集"/>
          <xsd:enumeration value="約款・特約条項"/>
          <xsd:enumeration value="マニュアル・商品他"/>
          <xsd:enumeration value="マニュアル・事務処理"/>
          <xsd:enumeration value="帳票・契約関連"/>
          <xsd:enumeration value="帳票・事故関連"/>
          <xsd:enumeration value="帳票・その他"/>
          <xsd:enumeration value="帳票・人総経"/>
          <xsd:enumeration value="マニュアル・人総経"/>
          <xsd:enumeration value="帳票記入例"/>
        </xsd:restriction>
      </xsd:simpleType>
    </xsd:element>
    <xsd:element name="SendDepCode" ma:index="25" nillable="true" ma:displayName="発信部課" ma:default="" ma:internalName="SendDepCode">
      <xsd:simpleType>
        <xsd:restriction base="dms:Unknown">
          <xsd:maxLength value="5"/>
        </xsd:restriction>
      </xsd:simpleType>
    </xsd:element>
    <xsd:element name="OpenDivision" ma:index="26" nillable="true" ma:displayName="公開先指定" ma:default="（未選択）" ma:format="Dropdown" ma:internalName="OpenDivision">
      <xsd:simpleType>
        <xsd:restriction base="dms:Unknown">
          <xsd:enumeration value="（未選択）"/>
          <xsd:enumeration value="社内のみ"/>
          <xsd:enumeration value="社内および代理店"/>
        </xsd:restriction>
      </xsd:simpleType>
    </xsd:element>
    <xsd:element name="PublicFlg" ma:index="27" nillable="true" ma:displayName="公開対象指定" ma:default="（未選択）" ma:format="Dropdown" ma:internalName="PublicFlg">
      <xsd:simpleType>
        <xsd:restriction base="dms:Unknown">
          <xsd:enumeration value="（未選択）"/>
          <xsd:enumeration value="全体"/>
          <xsd:enumeration value="自社及び持株"/>
        </xsd:restriction>
      </xsd:simpleType>
    </xsd:element>
    <xsd:element name="UnPublicFlagText" ma:index="28" nillable="true" ma:displayName="コンテンツ連携先非公開フラグ" ma:default="" ma:internalName="UnPublicFlagText">
      <xsd:simpleType>
        <xsd:restriction base="dms:Unknown">
          <xsd:maxLength value="255"/>
        </xsd:restriction>
      </xsd:simpleType>
    </xsd:element>
    <xsd:element name="MS1ItemText" ma:index="50" nillable="true" ma:displayName="種目" ma:default="" ma:description="==================================================================" ma:internalName="MS1ItemText">
      <xsd:simpleType>
        <xsd:restriction base="dms:Unknown">
          <xsd:maxLength value="255"/>
        </xsd:restriction>
      </xsd:simpleType>
    </xsd:element>
    <xsd:element name="MS1ChannelText" ma:index="51" nillable="true" ma:displayName="チャネル" ma:default="" ma:description="==================================================================" ma:internalName="MS1ChannelText">
      <xsd:simpleType>
        <xsd:restriction base="dms:Unknown">
          <xsd:maxLength value="255"/>
        </xsd:restriction>
      </xsd:simpleType>
    </xsd:element>
    <xsd:element name="MS1ThemeText" ma:index="52" nillable="true" ma:displayName="テーマ" ma:default="" ma:description="==================================================================" ma:internalName="MS1ThemeText">
      <xsd:simpleType>
        <xsd:restriction base="dms:Unknown">
          <xsd:maxLength value="255"/>
        </xsd:restriction>
      </xsd:simpleType>
    </xsd:element>
    <xsd:element name="MS1Keyword1" ma:index="53" nillable="true" ma:displayName="検索キーワード１" ma:default="" ma:internalName="MS1Keyword1">
      <xsd:simpleType>
        <xsd:restriction base="dms:Unknown">
          <xsd:maxLength value="30"/>
        </xsd:restriction>
      </xsd:simpleType>
    </xsd:element>
    <xsd:element name="MS1Keyword2" ma:index="54" nillable="true" ma:displayName="検索キーワード２" ma:default="" ma:internalName="MS1Keyword2">
      <xsd:simpleType>
        <xsd:restriction base="dms:Unknown">
          <xsd:maxLength value="30"/>
        </xsd:restriction>
      </xsd:simpleType>
    </xsd:element>
    <xsd:element name="MS1Keyword3" ma:index="55" nillable="true" ma:displayName="検索キーワード３" ma:default="" ma:internalName="MS1Keyword3">
      <xsd:simpleType>
        <xsd:restriction base="dms:Unknown">
          <xsd:maxLength value="30"/>
        </xsd:restriction>
      </xsd:simpleType>
    </xsd:element>
    <xsd:element name="MS1Keyword4" ma:index="56" nillable="true" ma:displayName="検索キーワード４" ma:default="" ma:internalName="MS1Keyword4">
      <xsd:simpleType>
        <xsd:restriction base="dms:Unknown">
          <xsd:maxLength value="30"/>
        </xsd:restriction>
      </xsd:simpleType>
    </xsd:element>
    <xsd:element name="MS1Keyword5" ma:index="57" nillable="true" ma:displayName="検索キーワード５" ma:default="" ma:description="==================================================================&#10;&#10;▼マニュアルチェック状況▼▼▼▼▼&#10;【必須項目】マニュアル※の場合は必ず入力してください。&#10;※社内ポータル登録の種別が「マニュアル・商品他」「マニュアル・事務処理」「マニュアル・人総経」「契約・特約規定集」" ma:internalName="MS1Keyword5">
      <xsd:simpleType>
        <xsd:restriction base="dms:Unknown">
          <xsd:maxLength value="30"/>
        </xsd:restriction>
      </xsd:simpleType>
    </xsd:element>
    <xsd:element name="ManualDivision" ma:index="58" nillable="true" ma:displayName="マニュアル区分" ma:default="（未選択）" ma:description="「お客さま対応事項を定めたもの」を選択した場合は下記項目を入力してください。" ma:internalName="ManualDivision">
      <xsd:simpleType>
        <xsd:restriction base="dms:Unknown">
          <xsd:enumeration value="（未選択）"/>
          <xsd:enumeration value="会社基本規則"/>
          <xsd:enumeration value="お客さま対応事項を定めたもの"/>
          <xsd:enumeration value="その他"/>
        </xsd:restriction>
      </xsd:simpleType>
    </xsd:element>
    <xsd:element name="LegalCheckNo" ma:index="59" nillable="true" ma:displayName="リーガルチェックNO" ma:default="" ma:description="（入力例：マ10-012）" ma:internalName="LegalCheckNo">
      <xsd:simpleType>
        <xsd:restriction base="dms:Unknown">
          <xsd:maxLength value="7"/>
        </xsd:restriction>
      </xsd:simpleType>
    </xsd:element>
    <xsd:element name="DocSecondCheckNo" ma:index="60" nillable="true" ma:displayName="文書2次点検管理NO" ma:default="" ma:description="（入力例：10-M025）" ma:internalName="DocSecondCheckNo">
      <xsd:simpleType>
        <xsd:restriction base="dms:Unknown">
          <xsd:maxLength value="7"/>
        </xsd:restriction>
      </xsd:simpleType>
    </xsd:element>
    <xsd:element name="NotCheckReason" ma:index="61" nillable="true" ma:displayName="チェック不要の理由" ma:default="" ma:description="軽微な修正などでチェックを不要とした場合は、「誤字の訂正」など理由を&#10;入力ください。&#10;リーガルチェックNO、文書２次点検管理NOは今回の修正前にチェックを受けたNOを&#10;入力ください。&#10;==================================================================&#10;&#10;▼ その他 ▼▼▼▼▼&#10;※商品管理システム用の検索項目です。" ma:internalName="NotCheckReason">
      <xsd:simpleType>
        <xsd:restriction base="dms:Unknown">
          <xsd:maxLength value="255"/>
        </xsd:restriction>
      </xsd:simpleType>
    </xsd:element>
    <xsd:element name="MS1ContentsID" ma:index="68" nillable="true" ma:displayName="コンテンツ連携先ID" ma:default="" ma:internalName="MS1ContentsID">
      <xsd:simpleType>
        <xsd:restriction base="dms:Unknown">
          <xsd:maxLength value="13"/>
        </xsd:restriction>
      </xsd:simpleType>
    </xsd:element>
    <xsd:element name="MS1Status" ma:index="69" nillable="true" ma:displayName="コンテンツ連携最終登録ステータス" ma:default="未登録" ma:description="社内ポータルへの登録状況です。" ma:format="Dropdown" ma:internalName="MS1Status">
      <xsd:simpleType>
        <xsd:restriction base="dms:Unknown">
          <xsd:enumeration value="未登録"/>
          <xsd:enumeration value="処理中"/>
          <xsd:enumeration value="登録済(新規)"/>
          <xsd:enumeration value="登録済(更新)"/>
          <xsd:enumeration value="削除済"/>
        </xsd:restriction>
      </xsd:simpleType>
    </xsd:element>
  </xsd:schema>
  <xsd:schema xmlns:xsd="http://www.w3.org/2001/XMLSchema" xmlns:dms="http://schemas.microsoft.com/office/2006/documentManagement/types" targetNamespace="4317910f-a623-40f2-ba6f-0b344888f4ad" elementFormDefault="qualified">
    <xsd:import namespace="http://schemas.microsoft.com/office/2006/documentManagement/types"/>
    <xsd:element name="MS1DocName" ma:index="67" nillable="true" ma:displayName="社内ポータル管理用ファイル名" ma:default="" ma:description="社内ポータル登録・更新の際、ファイル名称に連動します。  " ma:internalName="MS1DocName">
      <xsd:simpleType>
        <xsd:restriction base="dms:Unknown">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DocUpdateDate xmlns="03a5af4b-2f5d-4068-a06c-61534911d942">2021-07-26T00:04:35+00:00</DocUpdateDate>
    <InsCodeL3 xmlns="03a5af4b-2f5d-4068-a06c-61534911d942" xsi:nil="true"/>
    <MS1ChannelText xmlns="59124a33-34b9-432f-82e7-b6c6c6e9afff">企業;その他;</MS1ChannelText>
    <MS1Keyword3 xmlns="59124a33-34b9-432f-82e7-b6c6c6e9afff" xsi:nil="true"/>
    <Free4 xmlns="03a5af4b-2f5d-4068-a06c-61534911d942" xsi:nil="true"/>
    <MS1Status xmlns="59124a33-34b9-432f-82e7-b6c6c6e9afff">登録済(新規)</MS1Status>
    <OpenDate xmlns="59124a33-34b9-432f-82e7-b6c6c6e9afff">2021-07-06T15:00:00+00:00</OpenDate>
    <BusinessDivision xmlns="59124a33-34b9-432f-82e7-b6c6c6e9afff">商品</BusinessDivision>
    <InsCodeL2 xmlns="03a5af4b-2f5d-4068-a06c-61534911d942" xsi:nil="true"/>
    <InsCategoryCode4 xmlns="03a5af4b-2f5d-4068-a06c-61534911d942" xsi:nil="true"/>
    <SalesCode2 xmlns="03a5af4b-2f5d-4068-a06c-61534911d942" xsi:nil="true"/>
    <MS1Keyword2 xmlns="59124a33-34b9-432f-82e7-b6c6c6e9afff" xsi:nil="true"/>
    <Free5 xmlns="03a5af4b-2f5d-4068-a06c-61534911d942" xsi:nil="true"/>
    <MS1ContentsID xmlns="59124a33-34b9-432f-82e7-b6c6c6e9afff">M202107070164</MS1ContentsID>
    <ArticleCategory xmlns="03a5af4b-2f5d-4068-a06c-61534911d942">Ⅲ．事業者向け定型的商品</ArticleCategory>
    <UnPublicFlagText xmlns="59124a33-34b9-432f-82e7-b6c6c6e9afff" xsi:nil="true"/>
    <InsCodeL1 xmlns="03a5af4b-2f5d-4068-a06c-61534911d942">5</InsCodeL1>
    <InsCodeS5 xmlns="03a5af4b-2f5d-4068-a06c-61534911d942" xsi:nil="true"/>
    <MS1Keyword1 xmlns="59124a33-34b9-432f-82e7-b6c6c6e9afff" xsi:nil="true"/>
    <NotCheckReason xmlns="59124a33-34b9-432f-82e7-b6c6c6e9afff" xsi:nil="true"/>
    <RevisionDate xmlns="59124a33-34b9-432f-82e7-b6c6c6e9afff" xsi:nil="true"/>
    <InsCodeS4 xmlns="03a5af4b-2f5d-4068-a06c-61534911d942" xsi:nil="true"/>
    <MS1ItemText xmlns="59124a33-34b9-432f-82e7-b6c6c6e9afff">賠責;費用・利益;その他新種;</MS1ItemText>
    <OrganizeInfo xmlns="03a5af4b-2f5d-4068-a06c-61534911d942">A3E25</OrganizeInfo>
    <ArticleName xmlns="03a5af4b-2f5d-4068-a06c-61534911d942">サイバープロテクター</ArticleName>
    <PublicFlg xmlns="59124a33-34b9-432f-82e7-b6c6c6e9afff">全体</PublicFlg>
    <InsCategoryCode3 xmlns="03a5af4b-2f5d-4068-a06c-61534911d942" xsi:nil="true"/>
    <SalesCode1 xmlns="03a5af4b-2f5d-4068-a06c-61534911d942" xsi:nil="true"/>
    <LegalCheckNo xmlns="59124a33-34b9-432f-82e7-b6c6c6e9afff" xsi:nil="true"/>
    <RecruitDocTypeEtc xmlns="03a5af4b-2f5d-4068-a06c-61534911d942" xsi:nil="true"/>
    <InsCodeL5 xmlns="03a5af4b-2f5d-4068-a06c-61534911d942" xsi:nil="true"/>
    <MS1Keyword5 xmlns="59124a33-34b9-432f-82e7-b6c6c6e9afff" xsi:nil="true"/>
    <HandleStartDate xmlns="03a5af4b-2f5d-4068-a06c-61534911d942">2021-07-06T15:00:00+00:00</HandleStartDate>
    <OpenDivision xmlns="59124a33-34b9-432f-82e7-b6c6c6e9afff">社内および代理店</OpenDivision>
    <InsCodeL4 xmlns="03a5af4b-2f5d-4068-a06c-61534911d942" xsi:nil="true"/>
    <MS1Keyword4 xmlns="59124a33-34b9-432f-82e7-b6c6c6e9afff" xsi:nil="true"/>
    <DocBasis xmlns="03a5af4b-2f5d-4068-a06c-61534911d942">上記以外</DocBasis>
    <RecruitDocType xmlns="03a5af4b-2f5d-4068-a06c-61534911d942">その他</RecruitDocType>
    <SendDepCode xmlns="59124a33-34b9-432f-82e7-b6c6c6e9afff">A3E25</SendDepCode>
    <PrintCode xmlns="03a5af4b-2f5d-4068-a06c-61534911d942" xsi:nil="true"/>
    <InsCategoryCode2 xmlns="03a5af4b-2f5d-4068-a06c-61534911d942" xsi:nil="true"/>
    <SalesCode5 xmlns="03a5af4b-2f5d-4068-a06c-61534911d942" xsi:nil="true"/>
    <CloseDate xmlns="59124a33-34b9-432f-82e7-b6c6c6e9afff">2026-12-30T15:00:00+00:00</CloseDate>
    <ManualDivision xmlns="59124a33-34b9-432f-82e7-b6c6c6e9afff">（未選択）</ManualDivision>
    <DocApprovalDate xmlns="03a5af4b-2f5d-4068-a06c-61534911d942">2021-07-26T00:11:47+00:00</DocApprovalDate>
    <TermReviewSign xmlns="03a5af4b-2f5d-4068-a06c-61534911d942">（未選択）</TermReviewSign>
    <MS1URL xmlns="59124a33-34b9-432f-82e7-b6c6c6e9afff">http://www11.s-ms1.mitsuisumitomo-ins.co.jp/loader/other_index6/OpenContents/M202107070164/サイバープロテクター割引確認シート（2021年10月1日以降始期契約用）.xlsm</MS1URL>
    <InsCategoryCode1 xmlns="03a5af4b-2f5d-4068-a06c-61534911d942" xsi:nil="true"/>
    <SalesCode4 xmlns="03a5af4b-2f5d-4068-a06c-61534911d942" xsi:nil="true"/>
    <DocNo xmlns="03a5af4b-2f5d-4068-a06c-61534911d942">DMS21-003500</DocNo>
    <DocCreateUser xmlns="03a5af4b-2f5d-4068-a06c-61534911d942">65598</DocCreateUser>
    <MS1Type xmlns="59124a33-34b9-432f-82e7-b6c6c6e9afff">その他営業支援ツール</MS1Type>
    <MS1ContentsTitle xmlns="59124a33-34b9-432f-82e7-b6c6c6e9afff">サイバープロテクター割引確認シート（2021年10月1日以降始期契約用）</MS1ContentsTitle>
    <InsCodeS3 xmlns="03a5af4b-2f5d-4068-a06c-61534911d942" xsi:nil="true"/>
    <MS1DocName xmlns="4317910f-a623-40f2-ba6f-0b344888f4ad">サイバープロテクター割引確認シート（2021年10月1日以降始期契約用）.xlsm</MS1DocName>
    <DocUpdateUser xmlns="03a5af4b-2f5d-4068-a06c-61534911d942">65598</DocUpdateUser>
    <DocApprovalUser xmlns="03a5af4b-2f5d-4068-a06c-61534911d942">16509</DocApprovalUser>
    <HandleType xmlns="59124a33-34b9-432f-82e7-b6c6c6e9afff">改定（商品・規定など）</HandleType>
    <MS1ContentsDate xmlns="59124a33-34b9-432f-82e7-b6c6c6e9afff">2021-07-07T06:54:00+00:00</MS1ContentsDate>
    <InsCodeS2 xmlns="03a5af4b-2f5d-4068-a06c-61534911d942" xsi:nil="true"/>
    <InsCategoryCode5 xmlns="03a5af4b-2f5d-4068-a06c-61534911d942" xsi:nil="true"/>
    <SalesCode3 xmlns="03a5af4b-2f5d-4068-a06c-61534911d942" xsi:nil="true"/>
    <Free1 xmlns="03a5af4b-2f5d-4068-a06c-61534911d942" xsi:nil="true"/>
    <DocCreateDate xmlns="03a5af4b-2f5d-4068-a06c-61534911d942">2021-07-07T06:16:01+00:00</DocCreateDate>
    <InsCodeS1 xmlns="03a5af4b-2f5d-4068-a06c-61534911d942">42</InsCodeS1>
    <MS1ThemeText xmlns="59124a33-34b9-432f-82e7-b6c6c6e9afff">その他;</MS1ThemeText>
    <Free2 xmlns="03a5af4b-2f5d-4068-a06c-61534911d942" xsi:nil="true"/>
    <DocSecondCheckNo xmlns="59124a33-34b9-432f-82e7-b6c6c6e9afff" xsi:nil="true"/>
    <Free3 xmlns="03a5af4b-2f5d-4068-a06c-61534911d942" xsi:nil="true"/>
  </documentManagement>
</p:properties>
</file>

<file path=customXml/itemProps1.xml><?xml version="1.0" encoding="utf-8"?>
<ds:datastoreItem xmlns:ds="http://schemas.openxmlformats.org/officeDocument/2006/customXml" ds:itemID="{05436006-9EEE-4A30-8690-09838C9D8061}"/>
</file>

<file path=customXml/itemProps2.xml><?xml version="1.0" encoding="utf-8"?>
<ds:datastoreItem xmlns:ds="http://schemas.openxmlformats.org/officeDocument/2006/customXml" ds:itemID="{15684B14-A404-43A6-A987-C5ED14444AD4}"/>
</file>

<file path=customXml/itemProps3.xml><?xml version="1.0" encoding="utf-8"?>
<ds:datastoreItem xmlns:ds="http://schemas.openxmlformats.org/officeDocument/2006/customXml" ds:itemID="{E6E7083A-FD82-482E-B5C8-FBD2CFDDEFF9}"/>
</file>

<file path=customXml/itemProps4.xml><?xml version="1.0" encoding="utf-8"?>
<ds:datastoreItem xmlns:ds="http://schemas.openxmlformats.org/officeDocument/2006/customXml" ds:itemID="{6DB7EF33-9EA0-46C8-A43C-A5A2517173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割引率算出</vt:lpstr>
      <vt:lpstr>割引率算出!Print_Area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于京飛_A3E25</dc:creator>
  <cp:lastModifiedBy>MS&amp;AD INSURANCE GROUP</cp:lastModifiedBy>
  <cp:lastPrinted>2021-07-07T02:10:15Z</cp:lastPrinted>
  <dcterms:created xsi:type="dcterms:W3CDTF">2021-06-17T09:36:03Z</dcterms:created>
  <dcterms:modified xsi:type="dcterms:W3CDTF">2021-07-26T00:00:32Z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0x0101008518ED47690DBA46823B2E525391A396</vt:lpwstr>
  </property>
  <property fmtid="{D5CDD505-2E9C-101B-9397-08002B2CF9AE}" pid="3" name="MS1Item">
    <vt:lpwstr/>
  </property>
  <property fmtid="{D5CDD505-2E9C-101B-9397-08002B2CF9AE}" pid="4" name="UnPublicFlag">
    <vt:lpwstr/>
  </property>
  <property fmtid="{D5CDD505-2E9C-101B-9397-08002B2CF9AE}" pid="5" name="MS1Theme">
    <vt:lpwstr/>
  </property>
  <property fmtid="{D5CDD505-2E9C-101B-9397-08002B2CF9AE}" pid="6" name="MS1Channel">
    <vt:lpwstr/>
  </property>
</Properties>
</file>